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p\"/>
    </mc:Choice>
  </mc:AlternateContent>
  <workbookProtection workbookAlgorithmName="SHA-512" workbookHashValue="tof28KJLqdstTtRGZjytmcFrn0C5rxnTCIwgci5X4XXejhZZQWINyWRITmyLTe+wqP9G/QAK54YM5HbtNw37XA==" workbookSaltValue="0d/YZMaeqOi4kpnA8S8/2g==" workbookSpinCount="100000" lockStructure="1"/>
  <bookViews>
    <workbookView xWindow="0" yWindow="0" windowWidth="28800" windowHeight="12060"/>
  </bookViews>
  <sheets>
    <sheet name="①十位くり上がり" sheetId="7" r:id="rId1"/>
    <sheet name="②一位・十位くり上がり" sheetId="6" r:id="rId2"/>
    <sheet name="③連続くり上がりA" sheetId="5" r:id="rId3"/>
    <sheet name="④連続くり上がりB" sheetId="4" r:id="rId4"/>
    <sheet name="⑤連続くり上がりミックス" sheetId="3" r:id="rId5"/>
    <sheet name="⑥ミックス" sheetId="2" r:id="rId6"/>
  </sheets>
  <definedNames>
    <definedName name="_xlnm.Print_Area" localSheetId="0">①十位くり上がり!$A$1:$O$46</definedName>
    <definedName name="_xlnm.Print_Area" localSheetId="1">②一位・十位くり上がり!$A$1:$O$46</definedName>
    <definedName name="_xlnm.Print_Area" localSheetId="2">③連続くり上がりA!$A$1:$O$46</definedName>
    <definedName name="_xlnm.Print_Area" localSheetId="3">④連続くり上がりB!$A$1:$O$46</definedName>
    <definedName name="_xlnm.Print_Area" localSheetId="4">⑤連続くり上がりミックス!$A$1:$O$46</definedName>
    <definedName name="_xlnm.Print_Area" localSheetId="5">⑥ミックス!$A$1:$O$46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55" i="7" l="1"/>
  <c r="AW54" i="7"/>
  <c r="AW53" i="7"/>
  <c r="AW52" i="7"/>
  <c r="AW51" i="7"/>
  <c r="AW50" i="7"/>
  <c r="AW49" i="7"/>
  <c r="AW48" i="7"/>
  <c r="AW47" i="7"/>
  <c r="AW46" i="7"/>
  <c r="AW45" i="7"/>
  <c r="AW44" i="7"/>
  <c r="AN44" i="7"/>
  <c r="AW43" i="7"/>
  <c r="AN43" i="7"/>
  <c r="AW42" i="7"/>
  <c r="AN42" i="7"/>
  <c r="AC42" i="7"/>
  <c r="AA42" i="7"/>
  <c r="Y42" i="7"/>
  <c r="U42" i="7"/>
  <c r="Q42" i="7"/>
  <c r="AW41" i="7"/>
  <c r="AN41" i="7"/>
  <c r="AC41" i="7"/>
  <c r="AA41" i="7"/>
  <c r="Y41" i="7"/>
  <c r="U41" i="7"/>
  <c r="Q41" i="7"/>
  <c r="AW40" i="7"/>
  <c r="AN40" i="7"/>
  <c r="AC40" i="7"/>
  <c r="AA40" i="7"/>
  <c r="Y40" i="7"/>
  <c r="U40" i="7"/>
  <c r="Q40" i="7"/>
  <c r="AW39" i="7"/>
  <c r="AN39" i="7"/>
  <c r="AC39" i="7"/>
  <c r="AA39" i="7"/>
  <c r="Y39" i="7"/>
  <c r="U39" i="7"/>
  <c r="Q39" i="7"/>
  <c r="AW38" i="7"/>
  <c r="AN38" i="7"/>
  <c r="AC38" i="7"/>
  <c r="AA38" i="7"/>
  <c r="Y38" i="7"/>
  <c r="U38" i="7"/>
  <c r="Q38" i="7"/>
  <c r="AW37" i="7"/>
  <c r="AN37" i="7"/>
  <c r="AC37" i="7"/>
  <c r="AA37" i="7"/>
  <c r="Y37" i="7"/>
  <c r="U37" i="7"/>
  <c r="Q37" i="7"/>
  <c r="AW36" i="7"/>
  <c r="AN36" i="7"/>
  <c r="AC36" i="7"/>
  <c r="AA36" i="7"/>
  <c r="Y36" i="7"/>
  <c r="U36" i="7"/>
  <c r="Q36" i="7"/>
  <c r="AW35" i="7"/>
  <c r="AN35" i="7"/>
  <c r="AC35" i="7"/>
  <c r="AA35" i="7"/>
  <c r="Y35" i="7"/>
  <c r="U35" i="7"/>
  <c r="Q35" i="7"/>
  <c r="AW34" i="7"/>
  <c r="AN34" i="7"/>
  <c r="AC34" i="7"/>
  <c r="AA34" i="7"/>
  <c r="Y34" i="7"/>
  <c r="U34" i="7"/>
  <c r="Q34" i="7"/>
  <c r="AW33" i="7"/>
  <c r="AN33" i="7"/>
  <c r="AC33" i="7"/>
  <c r="AA33" i="7"/>
  <c r="Y33" i="7"/>
  <c r="U33" i="7"/>
  <c r="Q33" i="7"/>
  <c r="AW32" i="7"/>
  <c r="AN32" i="7"/>
  <c r="AC32" i="7"/>
  <c r="AA32" i="7"/>
  <c r="Y32" i="7"/>
  <c r="U32" i="7"/>
  <c r="Q32" i="7"/>
  <c r="AW31" i="7"/>
  <c r="AN31" i="7"/>
  <c r="AC31" i="7"/>
  <c r="AA31" i="7"/>
  <c r="Y31" i="7"/>
  <c r="U31" i="7"/>
  <c r="Q31" i="7"/>
  <c r="AW30" i="7"/>
  <c r="AN30" i="7"/>
  <c r="AW29" i="7"/>
  <c r="AN29" i="7"/>
  <c r="AW28" i="7"/>
  <c r="AN28" i="7"/>
  <c r="AW27" i="7"/>
  <c r="AN27" i="7"/>
  <c r="AW26" i="7"/>
  <c r="AN26" i="7"/>
  <c r="AW25" i="7"/>
  <c r="AN25" i="7"/>
  <c r="AW24" i="7"/>
  <c r="AN24" i="7"/>
  <c r="AW23" i="7"/>
  <c r="AN23" i="7"/>
  <c r="AW22" i="7"/>
  <c r="AN22" i="7"/>
  <c r="AW21" i="7"/>
  <c r="AN21" i="7"/>
  <c r="AW20" i="7"/>
  <c r="AN20" i="7"/>
  <c r="AW19" i="7"/>
  <c r="AN19" i="7"/>
  <c r="AW18" i="7"/>
  <c r="AN18" i="7"/>
  <c r="AW17" i="7"/>
  <c r="AN17" i="7"/>
  <c r="AW16" i="7"/>
  <c r="AN16" i="7"/>
  <c r="AW15" i="7"/>
  <c r="AN15" i="7"/>
  <c r="AW14" i="7"/>
  <c r="AN14" i="7"/>
  <c r="AW13" i="7"/>
  <c r="AN13" i="7"/>
  <c r="AW12" i="7"/>
  <c r="AN12" i="7"/>
  <c r="AW11" i="7"/>
  <c r="AN11" i="7"/>
  <c r="AW10" i="7"/>
  <c r="AN10" i="7"/>
  <c r="AW9" i="7"/>
  <c r="AN9" i="7"/>
  <c r="AW8" i="7"/>
  <c r="AN8" i="7"/>
  <c r="AW7" i="7"/>
  <c r="AN7" i="7"/>
  <c r="AW6" i="7"/>
  <c r="AN6" i="7"/>
  <c r="AW5" i="7"/>
  <c r="AN5" i="7"/>
  <c r="AW4" i="7"/>
  <c r="AN4" i="7"/>
  <c r="AW3" i="7"/>
  <c r="AN3" i="7"/>
  <c r="AW2" i="7"/>
  <c r="AN2" i="7"/>
  <c r="AW1" i="7"/>
  <c r="AN1" i="7"/>
  <c r="L44" i="7"/>
  <c r="G44" i="7"/>
  <c r="B44" i="7"/>
  <c r="L39" i="7"/>
  <c r="G39" i="7"/>
  <c r="B39" i="7"/>
  <c r="L34" i="7"/>
  <c r="G34" i="7"/>
  <c r="B34" i="7"/>
  <c r="L29" i="7"/>
  <c r="G29" i="7"/>
  <c r="B29" i="7"/>
  <c r="E25" i="7"/>
  <c r="B25" i="7"/>
  <c r="N24" i="7"/>
  <c r="A24" i="7"/>
  <c r="AW45" i="6"/>
  <c r="AW44" i="6"/>
  <c r="AW43" i="6"/>
  <c r="AW42" i="6"/>
  <c r="AC42" i="6"/>
  <c r="AA42" i="6"/>
  <c r="Y42" i="6"/>
  <c r="U42" i="6"/>
  <c r="Q42" i="6"/>
  <c r="AW41" i="6"/>
  <c r="AC41" i="6"/>
  <c r="AA41" i="6"/>
  <c r="Y41" i="6"/>
  <c r="U41" i="6"/>
  <c r="Q41" i="6"/>
  <c r="AW40" i="6"/>
  <c r="AC40" i="6"/>
  <c r="AA40" i="6"/>
  <c r="Y40" i="6"/>
  <c r="U40" i="6"/>
  <c r="Q40" i="6"/>
  <c r="AW39" i="6"/>
  <c r="AC39" i="6"/>
  <c r="AA39" i="6"/>
  <c r="Y39" i="6"/>
  <c r="U39" i="6"/>
  <c r="Q39" i="6"/>
  <c r="AW38" i="6"/>
  <c r="AC38" i="6"/>
  <c r="AA38" i="6"/>
  <c r="Y38" i="6"/>
  <c r="U38" i="6"/>
  <c r="Q38" i="6"/>
  <c r="AW37" i="6"/>
  <c r="AC37" i="6"/>
  <c r="AA37" i="6"/>
  <c r="Y37" i="6"/>
  <c r="U37" i="6"/>
  <c r="Q37" i="6"/>
  <c r="AW36" i="6"/>
  <c r="AN36" i="6"/>
  <c r="AC36" i="6"/>
  <c r="AA36" i="6"/>
  <c r="Y36" i="6"/>
  <c r="U36" i="6"/>
  <c r="Q36" i="6"/>
  <c r="AW35" i="6"/>
  <c r="AN35" i="6"/>
  <c r="AC35" i="6"/>
  <c r="AA35" i="6"/>
  <c r="Y35" i="6"/>
  <c r="U35" i="6"/>
  <c r="Q35" i="6"/>
  <c r="AW34" i="6"/>
  <c r="AN34" i="6"/>
  <c r="AC34" i="6"/>
  <c r="AA34" i="6"/>
  <c r="Y34" i="6"/>
  <c r="U34" i="6"/>
  <c r="Q34" i="6"/>
  <c r="AW33" i="6"/>
  <c r="AN33" i="6"/>
  <c r="AC33" i="6"/>
  <c r="AA33" i="6"/>
  <c r="Y33" i="6"/>
  <c r="U33" i="6"/>
  <c r="Q33" i="6"/>
  <c r="AW32" i="6"/>
  <c r="AN32" i="6"/>
  <c r="AC32" i="6"/>
  <c r="AA32" i="6"/>
  <c r="Y32" i="6"/>
  <c r="U32" i="6"/>
  <c r="Q32" i="6"/>
  <c r="AW31" i="6"/>
  <c r="AN31" i="6"/>
  <c r="AC31" i="6"/>
  <c r="AA31" i="6"/>
  <c r="Y31" i="6"/>
  <c r="U31" i="6"/>
  <c r="Q31" i="6"/>
  <c r="AW30" i="6"/>
  <c r="AN30" i="6"/>
  <c r="AW29" i="6"/>
  <c r="AN29" i="6"/>
  <c r="AW28" i="6"/>
  <c r="AN28" i="6"/>
  <c r="AW27" i="6"/>
  <c r="AN27" i="6"/>
  <c r="AW26" i="6"/>
  <c r="AN26" i="6"/>
  <c r="AW25" i="6"/>
  <c r="AN25" i="6"/>
  <c r="AW24" i="6"/>
  <c r="AN24" i="6"/>
  <c r="AW23" i="6"/>
  <c r="AN23" i="6"/>
  <c r="AW22" i="6"/>
  <c r="AN22" i="6"/>
  <c r="AW21" i="6"/>
  <c r="AN21" i="6"/>
  <c r="AW20" i="6"/>
  <c r="AN20" i="6"/>
  <c r="AW19" i="6"/>
  <c r="AN19" i="6"/>
  <c r="AW18" i="6"/>
  <c r="AN18" i="6"/>
  <c r="AW17" i="6"/>
  <c r="AN17" i="6"/>
  <c r="AW16" i="6"/>
  <c r="AN16" i="6"/>
  <c r="AW15" i="6"/>
  <c r="AN15" i="6"/>
  <c r="AW14" i="6"/>
  <c r="AN14" i="6"/>
  <c r="AW13" i="6"/>
  <c r="AN13" i="6"/>
  <c r="AW12" i="6"/>
  <c r="AN12" i="6"/>
  <c r="AW11" i="6"/>
  <c r="AN11" i="6"/>
  <c r="AW10" i="6"/>
  <c r="AN10" i="6"/>
  <c r="AW9" i="6"/>
  <c r="AN9" i="6"/>
  <c r="AW8" i="6"/>
  <c r="AN8" i="6"/>
  <c r="AW7" i="6"/>
  <c r="AN7" i="6"/>
  <c r="AW6" i="6"/>
  <c r="AN6" i="6"/>
  <c r="AW5" i="6"/>
  <c r="AN5" i="6"/>
  <c r="AW4" i="6"/>
  <c r="AN4" i="6"/>
  <c r="AW3" i="6"/>
  <c r="AN3" i="6"/>
  <c r="AW2" i="6"/>
  <c r="AN2" i="6"/>
  <c r="AW1" i="6"/>
  <c r="AN1" i="6"/>
  <c r="L44" i="6"/>
  <c r="G44" i="6"/>
  <c r="B44" i="6"/>
  <c r="L39" i="6"/>
  <c r="G39" i="6"/>
  <c r="B39" i="6"/>
  <c r="L34" i="6"/>
  <c r="G34" i="6"/>
  <c r="B34" i="6"/>
  <c r="L29" i="6"/>
  <c r="G29" i="6"/>
  <c r="B29" i="6"/>
  <c r="E25" i="6"/>
  <c r="B25" i="6"/>
  <c r="N24" i="6"/>
  <c r="A24" i="6"/>
  <c r="AW45" i="5"/>
  <c r="AW44" i="5"/>
  <c r="AW43" i="5"/>
  <c r="AW42" i="5"/>
  <c r="AW41" i="5"/>
  <c r="AW40" i="5"/>
  <c r="AW39" i="5"/>
  <c r="AW38" i="5"/>
  <c r="AW37" i="5"/>
  <c r="AW36" i="5"/>
  <c r="AW35" i="5"/>
  <c r="AW34" i="5"/>
  <c r="AW33" i="5"/>
  <c r="AW32" i="5"/>
  <c r="AW31" i="5"/>
  <c r="AW30" i="5"/>
  <c r="AW29" i="5"/>
  <c r="AW28" i="5"/>
  <c r="AW27" i="5"/>
  <c r="AW26" i="5"/>
  <c r="AW25" i="5"/>
  <c r="AW24" i="5"/>
  <c r="AW23" i="5"/>
  <c r="AW22" i="5"/>
  <c r="AW21" i="5"/>
  <c r="AW20" i="5"/>
  <c r="AW19" i="5"/>
  <c r="AW18" i="5"/>
  <c r="AW17" i="5"/>
  <c r="AW16" i="5"/>
  <c r="AN16" i="5"/>
  <c r="AW15" i="5"/>
  <c r="AN15" i="5"/>
  <c r="AW14" i="5"/>
  <c r="AN14" i="5"/>
  <c r="AW13" i="5"/>
  <c r="AN13" i="5"/>
  <c r="AW12" i="5"/>
  <c r="AN12" i="5"/>
  <c r="AW11" i="5"/>
  <c r="AN11" i="5"/>
  <c r="AW10" i="5"/>
  <c r="AN10" i="5"/>
  <c r="AW9" i="5"/>
  <c r="AN9" i="5"/>
  <c r="AW8" i="5"/>
  <c r="AN8" i="5"/>
  <c r="AW7" i="5"/>
  <c r="AN7" i="5"/>
  <c r="AW6" i="5"/>
  <c r="AN6" i="5"/>
  <c r="AW5" i="5"/>
  <c r="AN5" i="5"/>
  <c r="AW4" i="5"/>
  <c r="AN4" i="5"/>
  <c r="AW3" i="5"/>
  <c r="AN3" i="5"/>
  <c r="AW2" i="5"/>
  <c r="AN2" i="5"/>
  <c r="AW1" i="5"/>
  <c r="AN1" i="5"/>
  <c r="L44" i="5"/>
  <c r="G44" i="5"/>
  <c r="B44" i="5"/>
  <c r="AC42" i="5"/>
  <c r="AA42" i="5"/>
  <c r="Y42" i="5"/>
  <c r="U42" i="5"/>
  <c r="Q42" i="5"/>
  <c r="AC41" i="5"/>
  <c r="AA41" i="5"/>
  <c r="Y41" i="5"/>
  <c r="U41" i="5"/>
  <c r="Q41" i="5"/>
  <c r="AC40" i="5"/>
  <c r="AA40" i="5"/>
  <c r="Y40" i="5"/>
  <c r="U40" i="5"/>
  <c r="Q40" i="5"/>
  <c r="AC39" i="5"/>
  <c r="AA39" i="5"/>
  <c r="Y39" i="5"/>
  <c r="U39" i="5"/>
  <c r="Q39" i="5"/>
  <c r="L39" i="5"/>
  <c r="G39" i="5"/>
  <c r="B39" i="5"/>
  <c r="AC38" i="5"/>
  <c r="AA38" i="5"/>
  <c r="Y38" i="5"/>
  <c r="U38" i="5"/>
  <c r="Q38" i="5"/>
  <c r="AC37" i="5"/>
  <c r="AA37" i="5"/>
  <c r="Y37" i="5"/>
  <c r="U37" i="5"/>
  <c r="Q37" i="5"/>
  <c r="AC36" i="5"/>
  <c r="AA36" i="5"/>
  <c r="Y36" i="5"/>
  <c r="U36" i="5"/>
  <c r="Q36" i="5"/>
  <c r="AC35" i="5"/>
  <c r="AA35" i="5"/>
  <c r="Y35" i="5"/>
  <c r="U35" i="5"/>
  <c r="Q35" i="5"/>
  <c r="AC34" i="5"/>
  <c r="AA34" i="5"/>
  <c r="Y34" i="5"/>
  <c r="U34" i="5"/>
  <c r="Q34" i="5"/>
  <c r="L34" i="5"/>
  <c r="G34" i="5"/>
  <c r="B34" i="5"/>
  <c r="AC33" i="5"/>
  <c r="AA33" i="5"/>
  <c r="Y33" i="5"/>
  <c r="U33" i="5"/>
  <c r="Q33" i="5"/>
  <c r="AC32" i="5"/>
  <c r="AA32" i="5"/>
  <c r="Y32" i="5"/>
  <c r="U32" i="5"/>
  <c r="Q32" i="5"/>
  <c r="AC31" i="5"/>
  <c r="AA31" i="5"/>
  <c r="Y31" i="5"/>
  <c r="U31" i="5"/>
  <c r="Q31" i="5"/>
  <c r="L29" i="5"/>
  <c r="G29" i="5"/>
  <c r="B29" i="5"/>
  <c r="E25" i="5"/>
  <c r="B25" i="5"/>
  <c r="N24" i="5"/>
  <c r="A24" i="5"/>
  <c r="AW45" i="4"/>
  <c r="AW44" i="4"/>
  <c r="AW43" i="4"/>
  <c r="AW42" i="4"/>
  <c r="AW41" i="4"/>
  <c r="AW40" i="4"/>
  <c r="AW39" i="4"/>
  <c r="AW38" i="4"/>
  <c r="AW37" i="4"/>
  <c r="AW36" i="4"/>
  <c r="AW35" i="4"/>
  <c r="AW34" i="4"/>
  <c r="AW33" i="4"/>
  <c r="AW32" i="4"/>
  <c r="AW31" i="4"/>
  <c r="AW30" i="4"/>
  <c r="AW29" i="4"/>
  <c r="AW28" i="4"/>
  <c r="AW27" i="4"/>
  <c r="AW26" i="4"/>
  <c r="AW25" i="4"/>
  <c r="AW24" i="4"/>
  <c r="AW23" i="4"/>
  <c r="AW22" i="4"/>
  <c r="AW21" i="4"/>
  <c r="AW20" i="4"/>
  <c r="AW19" i="4"/>
  <c r="AW18" i="4"/>
  <c r="AW17" i="4"/>
  <c r="AW16" i="4"/>
  <c r="AW15" i="4"/>
  <c r="AW14" i="4"/>
  <c r="AW13" i="4"/>
  <c r="AW12" i="4"/>
  <c r="AN12" i="4"/>
  <c r="AW11" i="4"/>
  <c r="AN11" i="4"/>
  <c r="AW10" i="4"/>
  <c r="AN10" i="4"/>
  <c r="AW9" i="4"/>
  <c r="AN9" i="4"/>
  <c r="AW8" i="4"/>
  <c r="AN8" i="4"/>
  <c r="AW7" i="4"/>
  <c r="AN7" i="4"/>
  <c r="AW6" i="4"/>
  <c r="AN6" i="4"/>
  <c r="AW5" i="4"/>
  <c r="AN5" i="4"/>
  <c r="AW4" i="4"/>
  <c r="AN4" i="4"/>
  <c r="AW3" i="4"/>
  <c r="AN3" i="4"/>
  <c r="AW2" i="4"/>
  <c r="AN2" i="4"/>
  <c r="AW1" i="4"/>
  <c r="AN1" i="4"/>
  <c r="L44" i="4"/>
  <c r="G44" i="4"/>
  <c r="B44" i="4"/>
  <c r="AC42" i="4"/>
  <c r="AA42" i="4"/>
  <c r="Y42" i="4"/>
  <c r="U42" i="4"/>
  <c r="Q42" i="4"/>
  <c r="AC41" i="4"/>
  <c r="AA41" i="4"/>
  <c r="Y41" i="4"/>
  <c r="U41" i="4"/>
  <c r="Q41" i="4"/>
  <c r="AC40" i="4"/>
  <c r="AA40" i="4"/>
  <c r="Y40" i="4"/>
  <c r="U40" i="4"/>
  <c r="Q40" i="4"/>
  <c r="AC39" i="4"/>
  <c r="AA39" i="4"/>
  <c r="Y39" i="4"/>
  <c r="U39" i="4"/>
  <c r="Q39" i="4"/>
  <c r="L39" i="4"/>
  <c r="G39" i="4"/>
  <c r="B39" i="4"/>
  <c r="AC38" i="4"/>
  <c r="AA38" i="4"/>
  <c r="Y38" i="4"/>
  <c r="U38" i="4"/>
  <c r="Q38" i="4"/>
  <c r="AC37" i="4"/>
  <c r="AA37" i="4"/>
  <c r="Y37" i="4"/>
  <c r="U37" i="4"/>
  <c r="Q37" i="4"/>
  <c r="AC36" i="4"/>
  <c r="AA36" i="4"/>
  <c r="Y36" i="4"/>
  <c r="U36" i="4"/>
  <c r="Q36" i="4"/>
  <c r="AC35" i="4"/>
  <c r="AA35" i="4"/>
  <c r="Y35" i="4"/>
  <c r="U35" i="4"/>
  <c r="Q35" i="4"/>
  <c r="AC34" i="4"/>
  <c r="AA34" i="4"/>
  <c r="Y34" i="4"/>
  <c r="U34" i="4"/>
  <c r="Q34" i="4"/>
  <c r="L34" i="4"/>
  <c r="G34" i="4"/>
  <c r="B34" i="4"/>
  <c r="AC33" i="4"/>
  <c r="AA33" i="4"/>
  <c r="Y33" i="4"/>
  <c r="U33" i="4"/>
  <c r="Q33" i="4"/>
  <c r="AC32" i="4"/>
  <c r="AA32" i="4"/>
  <c r="Y32" i="4"/>
  <c r="U32" i="4"/>
  <c r="Q32" i="4"/>
  <c r="AC31" i="4"/>
  <c r="AA31" i="4"/>
  <c r="Y31" i="4"/>
  <c r="U31" i="4"/>
  <c r="Q31" i="4"/>
  <c r="L29" i="4"/>
  <c r="G29" i="4"/>
  <c r="B29" i="4"/>
  <c r="E25" i="4"/>
  <c r="B25" i="4"/>
  <c r="N24" i="4"/>
  <c r="A24" i="4"/>
  <c r="AW45" i="3"/>
  <c r="AW44" i="3"/>
  <c r="AW43" i="3"/>
  <c r="AW42" i="3"/>
  <c r="AW41" i="3"/>
  <c r="AW40" i="3"/>
  <c r="AW39" i="3"/>
  <c r="AW38" i="3"/>
  <c r="AW37" i="3"/>
  <c r="AW36" i="3"/>
  <c r="AW35" i="3"/>
  <c r="AW34" i="3"/>
  <c r="AW33" i="3"/>
  <c r="AW32" i="3"/>
  <c r="AW31" i="3"/>
  <c r="AW30" i="3"/>
  <c r="AW29" i="3"/>
  <c r="AW28" i="3"/>
  <c r="AW27" i="3"/>
  <c r="AW26" i="3"/>
  <c r="AW25" i="3"/>
  <c r="AW24" i="3"/>
  <c r="AN24" i="3"/>
  <c r="AW23" i="3"/>
  <c r="AN23" i="3"/>
  <c r="AW22" i="3"/>
  <c r="AN22" i="3"/>
  <c r="AW21" i="3"/>
  <c r="AN21" i="3"/>
  <c r="AW20" i="3"/>
  <c r="AN20" i="3"/>
  <c r="AW19" i="3"/>
  <c r="AN19" i="3"/>
  <c r="AW18" i="3"/>
  <c r="AN18" i="3"/>
  <c r="AW17" i="3"/>
  <c r="AN17" i="3"/>
  <c r="AW16" i="3"/>
  <c r="AN16" i="3"/>
  <c r="AW15" i="3"/>
  <c r="AN15" i="3"/>
  <c r="AW14" i="3"/>
  <c r="AN14" i="3"/>
  <c r="AW13" i="3"/>
  <c r="AN13" i="3"/>
  <c r="AW12" i="3"/>
  <c r="AN12" i="3"/>
  <c r="AW11" i="3"/>
  <c r="AN11" i="3"/>
  <c r="AW10" i="3"/>
  <c r="AN10" i="3"/>
  <c r="AW9" i="3"/>
  <c r="AN9" i="3"/>
  <c r="AW8" i="3"/>
  <c r="AN8" i="3"/>
  <c r="AW7" i="3"/>
  <c r="AN7" i="3"/>
  <c r="AW6" i="3"/>
  <c r="AN6" i="3"/>
  <c r="AW5" i="3"/>
  <c r="AN5" i="3"/>
  <c r="AW4" i="3"/>
  <c r="AN4" i="3"/>
  <c r="AW3" i="3"/>
  <c r="AN3" i="3"/>
  <c r="AW2" i="3"/>
  <c r="AN2" i="3"/>
  <c r="AW1" i="3"/>
  <c r="AN1" i="3"/>
  <c r="L44" i="3"/>
  <c r="G44" i="3"/>
  <c r="B44" i="3"/>
  <c r="AC42" i="3"/>
  <c r="AA42" i="3"/>
  <c r="Y42" i="3"/>
  <c r="U42" i="3"/>
  <c r="Q42" i="3"/>
  <c r="AC41" i="3"/>
  <c r="AA41" i="3"/>
  <c r="Y41" i="3"/>
  <c r="U41" i="3"/>
  <c r="Q41" i="3"/>
  <c r="AC40" i="3"/>
  <c r="AA40" i="3"/>
  <c r="Y40" i="3"/>
  <c r="U40" i="3"/>
  <c r="Q40" i="3"/>
  <c r="AC39" i="3"/>
  <c r="AA39" i="3"/>
  <c r="Y39" i="3"/>
  <c r="U39" i="3"/>
  <c r="Q39" i="3"/>
  <c r="L39" i="3"/>
  <c r="G39" i="3"/>
  <c r="B39" i="3"/>
  <c r="AC38" i="3"/>
  <c r="AA38" i="3"/>
  <c r="Y38" i="3"/>
  <c r="U38" i="3"/>
  <c r="Q38" i="3"/>
  <c r="AC37" i="3"/>
  <c r="AA37" i="3"/>
  <c r="Y37" i="3"/>
  <c r="U37" i="3"/>
  <c r="Q37" i="3"/>
  <c r="AC36" i="3"/>
  <c r="AA36" i="3"/>
  <c r="Y36" i="3"/>
  <c r="U36" i="3"/>
  <c r="Q36" i="3"/>
  <c r="AC35" i="3"/>
  <c r="AA35" i="3"/>
  <c r="Y35" i="3"/>
  <c r="U35" i="3"/>
  <c r="Q35" i="3"/>
  <c r="AC34" i="3"/>
  <c r="AA34" i="3"/>
  <c r="Y34" i="3"/>
  <c r="U34" i="3"/>
  <c r="Q34" i="3"/>
  <c r="L34" i="3"/>
  <c r="G34" i="3"/>
  <c r="B34" i="3"/>
  <c r="AC33" i="3"/>
  <c r="AA33" i="3"/>
  <c r="Y33" i="3"/>
  <c r="U33" i="3"/>
  <c r="Q33" i="3"/>
  <c r="AC32" i="3"/>
  <c r="AA32" i="3"/>
  <c r="Y32" i="3"/>
  <c r="U32" i="3"/>
  <c r="Q32" i="3"/>
  <c r="AC31" i="3"/>
  <c r="AA31" i="3"/>
  <c r="Y31" i="3"/>
  <c r="U31" i="3"/>
  <c r="Q31" i="3"/>
  <c r="L29" i="3"/>
  <c r="G29" i="3"/>
  <c r="B29" i="3"/>
  <c r="E25" i="3"/>
  <c r="B25" i="3"/>
  <c r="N24" i="3"/>
  <c r="A24" i="3"/>
  <c r="AW90" i="2"/>
  <c r="AW89" i="2"/>
  <c r="AW88" i="2"/>
  <c r="AW87" i="2"/>
  <c r="AW86" i="2"/>
  <c r="AW85" i="2"/>
  <c r="AW84" i="2"/>
  <c r="AW83" i="2"/>
  <c r="AW82" i="2"/>
  <c r="AW81" i="2"/>
  <c r="AW80" i="2"/>
  <c r="AW79" i="2"/>
  <c r="AW78" i="2"/>
  <c r="AW77" i="2"/>
  <c r="AW76" i="2"/>
  <c r="AW75" i="2"/>
  <c r="AW74" i="2"/>
  <c r="AW73" i="2"/>
  <c r="AW72" i="2"/>
  <c r="AW71" i="2"/>
  <c r="AW70" i="2"/>
  <c r="AW69" i="2"/>
  <c r="AW68" i="2"/>
  <c r="AW67" i="2"/>
  <c r="AW66" i="2"/>
  <c r="AW65" i="2"/>
  <c r="AW64" i="2"/>
  <c r="AW63" i="2"/>
  <c r="AW62" i="2"/>
  <c r="AW61" i="2"/>
  <c r="AN61" i="2"/>
  <c r="AW60" i="2"/>
  <c r="AN60" i="2"/>
  <c r="AW59" i="2"/>
  <c r="AN59" i="2"/>
  <c r="AW58" i="2"/>
  <c r="AN58" i="2"/>
  <c r="AW57" i="2"/>
  <c r="AN57" i="2"/>
  <c r="AW56" i="2"/>
  <c r="AN56" i="2"/>
  <c r="AW55" i="2"/>
  <c r="AN55" i="2"/>
  <c r="AW54" i="2"/>
  <c r="AN54" i="2"/>
  <c r="AW53" i="2"/>
  <c r="AN53" i="2"/>
  <c r="AW52" i="2"/>
  <c r="AN52" i="2"/>
  <c r="AW51" i="2"/>
  <c r="AN51" i="2"/>
  <c r="AW50" i="2"/>
  <c r="AN50" i="2"/>
  <c r="AW49" i="2"/>
  <c r="AN49" i="2"/>
  <c r="AW48" i="2"/>
  <c r="AN48" i="2"/>
  <c r="AW47" i="2"/>
  <c r="AN47" i="2"/>
  <c r="AW46" i="2"/>
  <c r="AN46" i="2"/>
  <c r="AW45" i="2"/>
  <c r="AN45" i="2"/>
  <c r="AW44" i="2"/>
  <c r="AN44" i="2"/>
  <c r="L44" i="2"/>
  <c r="G44" i="2"/>
  <c r="B44" i="2"/>
  <c r="AW43" i="2"/>
  <c r="AN43" i="2"/>
  <c r="AW42" i="2"/>
  <c r="AN42" i="2"/>
  <c r="AC42" i="2"/>
  <c r="AA42" i="2"/>
  <c r="Y42" i="2"/>
  <c r="U42" i="2"/>
  <c r="Q42" i="2"/>
  <c r="AW41" i="2"/>
  <c r="AN41" i="2"/>
  <c r="AC41" i="2"/>
  <c r="AA41" i="2"/>
  <c r="Y41" i="2"/>
  <c r="U41" i="2"/>
  <c r="Q41" i="2"/>
  <c r="AW40" i="2"/>
  <c r="AN40" i="2"/>
  <c r="AC40" i="2"/>
  <c r="AA40" i="2"/>
  <c r="Y40" i="2"/>
  <c r="U40" i="2"/>
  <c r="Q40" i="2"/>
  <c r="AW39" i="2"/>
  <c r="AN39" i="2"/>
  <c r="AC39" i="2"/>
  <c r="AA39" i="2"/>
  <c r="Y39" i="2"/>
  <c r="U39" i="2"/>
  <c r="Q39" i="2"/>
  <c r="L39" i="2"/>
  <c r="G39" i="2"/>
  <c r="B39" i="2"/>
  <c r="AW38" i="2"/>
  <c r="AN38" i="2"/>
  <c r="AC38" i="2"/>
  <c r="AA38" i="2"/>
  <c r="Y38" i="2"/>
  <c r="U38" i="2"/>
  <c r="Q38" i="2"/>
  <c r="AW37" i="2"/>
  <c r="AN37" i="2"/>
  <c r="AC37" i="2"/>
  <c r="AA37" i="2"/>
  <c r="Y37" i="2"/>
  <c r="U37" i="2"/>
  <c r="Q37" i="2"/>
  <c r="AW36" i="2"/>
  <c r="AN36" i="2"/>
  <c r="AC36" i="2"/>
  <c r="AA36" i="2"/>
  <c r="Y36" i="2"/>
  <c r="U36" i="2"/>
  <c r="Q36" i="2"/>
  <c r="AW35" i="2"/>
  <c r="AN35" i="2"/>
  <c r="AC35" i="2"/>
  <c r="AA35" i="2"/>
  <c r="Y35" i="2"/>
  <c r="U35" i="2"/>
  <c r="Q35" i="2"/>
  <c r="AW34" i="2"/>
  <c r="AN34" i="2"/>
  <c r="AC34" i="2"/>
  <c r="AA34" i="2"/>
  <c r="Y34" i="2"/>
  <c r="U34" i="2"/>
  <c r="Q34" i="2"/>
  <c r="L34" i="2"/>
  <c r="G34" i="2"/>
  <c r="B34" i="2"/>
  <c r="AW33" i="2"/>
  <c r="AN33" i="2"/>
  <c r="AC33" i="2"/>
  <c r="AA33" i="2"/>
  <c r="Y33" i="2"/>
  <c r="U33" i="2"/>
  <c r="Q33" i="2"/>
  <c r="AW32" i="2"/>
  <c r="AN32" i="2"/>
  <c r="AC32" i="2"/>
  <c r="AA32" i="2"/>
  <c r="Y32" i="2"/>
  <c r="U32" i="2"/>
  <c r="Q32" i="2"/>
  <c r="AW31" i="2"/>
  <c r="AN31" i="2"/>
  <c r="AC31" i="2"/>
  <c r="AA31" i="2"/>
  <c r="Y31" i="2"/>
  <c r="U31" i="2"/>
  <c r="Q31" i="2"/>
  <c r="AW30" i="2"/>
  <c r="AN30" i="2"/>
  <c r="AW29" i="2"/>
  <c r="AN29" i="2"/>
  <c r="L29" i="2"/>
  <c r="G29" i="2"/>
  <c r="B29" i="2"/>
  <c r="AW28" i="2"/>
  <c r="AN28" i="2"/>
  <c r="AW27" i="2"/>
  <c r="AN27" i="2"/>
  <c r="AW26" i="2"/>
  <c r="AN26" i="2"/>
  <c r="AW25" i="2"/>
  <c r="AN25" i="2"/>
  <c r="E25" i="2"/>
  <c r="B25" i="2"/>
  <c r="AW24" i="2"/>
  <c r="AN24" i="2"/>
  <c r="N24" i="2"/>
  <c r="A24" i="2"/>
  <c r="AW23" i="2"/>
  <c r="AN23" i="2"/>
  <c r="AW22" i="2"/>
  <c r="AN22" i="2"/>
  <c r="AW21" i="2"/>
  <c r="AN21" i="2"/>
  <c r="AW20" i="2"/>
  <c r="AN20" i="2"/>
  <c r="AW19" i="2"/>
  <c r="AN19" i="2"/>
  <c r="AW18" i="2"/>
  <c r="AN18" i="2"/>
  <c r="AW17" i="2"/>
  <c r="AN17" i="2"/>
  <c r="AW16" i="2"/>
  <c r="AN16" i="2"/>
  <c r="AW15" i="2"/>
  <c r="AN15" i="2"/>
  <c r="AW14" i="2"/>
  <c r="AN14" i="2"/>
  <c r="AW13" i="2"/>
  <c r="AN13" i="2"/>
  <c r="AW12" i="2"/>
  <c r="AN12" i="2"/>
  <c r="AW11" i="2"/>
  <c r="AN11" i="2"/>
  <c r="AW10" i="2"/>
  <c r="AN10" i="2"/>
  <c r="AW9" i="2"/>
  <c r="AN9" i="2"/>
  <c r="AW8" i="2"/>
  <c r="AN8" i="2"/>
  <c r="AW7" i="2"/>
  <c r="AN7" i="2"/>
  <c r="AW6" i="2"/>
  <c r="AN6" i="2"/>
  <c r="AW5" i="2"/>
  <c r="AN5" i="2"/>
  <c r="AW4" i="2"/>
  <c r="AN4" i="2"/>
  <c r="AW3" i="2"/>
  <c r="AN3" i="2"/>
  <c r="AW2" i="2"/>
  <c r="AN2" i="2"/>
  <c r="AW1" i="2"/>
  <c r="AN1" i="2"/>
  <c r="AX5" i="7" l="1"/>
  <c r="AX18" i="7"/>
  <c r="AO11" i="7"/>
  <c r="AK15" i="7" s="1"/>
  <c r="V15" i="7" s="1"/>
  <c r="AL9" i="7"/>
  <c r="W9" i="7" s="1"/>
  <c r="AH9" i="7"/>
  <c r="AO10" i="7"/>
  <c r="AO5" i="7"/>
  <c r="AO14" i="7"/>
  <c r="AO17" i="7"/>
  <c r="AO32" i="7"/>
  <c r="AX1" i="7"/>
  <c r="AX40" i="7"/>
  <c r="AX36" i="7"/>
  <c r="AX35" i="7"/>
  <c r="AX34" i="7"/>
  <c r="AX33" i="7"/>
  <c r="AX32" i="7"/>
  <c r="AX31" i="7"/>
  <c r="AX30" i="7"/>
  <c r="AX13" i="7"/>
  <c r="AX15" i="7"/>
  <c r="AX11" i="7"/>
  <c r="AX9" i="7"/>
  <c r="AX38" i="7"/>
  <c r="AX7" i="7"/>
  <c r="AX3" i="7"/>
  <c r="AO9" i="7"/>
  <c r="AX8" i="7"/>
  <c r="AO21" i="7"/>
  <c r="AX26" i="7"/>
  <c r="AO36" i="7"/>
  <c r="AX52" i="7"/>
  <c r="AO2" i="7"/>
  <c r="AO4" i="7"/>
  <c r="AX10" i="7"/>
  <c r="AO12" i="7"/>
  <c r="AX14" i="7"/>
  <c r="AX17" i="7"/>
  <c r="AO20" i="7"/>
  <c r="AX21" i="7"/>
  <c r="AX25" i="7"/>
  <c r="AX29" i="7"/>
  <c r="AO33" i="7"/>
  <c r="AX37" i="7"/>
  <c r="AX39" i="7"/>
  <c r="AX41" i="7"/>
  <c r="AX22" i="7"/>
  <c r="AO40" i="7"/>
  <c r="AX42" i="7"/>
  <c r="AX48" i="7"/>
  <c r="AX2" i="7"/>
  <c r="AX4" i="7"/>
  <c r="AO6" i="7"/>
  <c r="AX12" i="7"/>
  <c r="AO16" i="7"/>
  <c r="AO19" i="7"/>
  <c r="AX20" i="7"/>
  <c r="AX24" i="7"/>
  <c r="AX28" i="7"/>
  <c r="AO30" i="7"/>
  <c r="AO34" i="7"/>
  <c r="AX46" i="7"/>
  <c r="AX50" i="7"/>
  <c r="AX54" i="7"/>
  <c r="AX44" i="7"/>
  <c r="AO15" i="7"/>
  <c r="AO1" i="7"/>
  <c r="AO3" i="7"/>
  <c r="AX6" i="7"/>
  <c r="AO7" i="7"/>
  <c r="AO8" i="7"/>
  <c r="AO13" i="7"/>
  <c r="AX16" i="7"/>
  <c r="AO18" i="7"/>
  <c r="AX19" i="7"/>
  <c r="AX23" i="7"/>
  <c r="AX27" i="7"/>
  <c r="AO31" i="7"/>
  <c r="AO35" i="7"/>
  <c r="AO23" i="7"/>
  <c r="AO25" i="7"/>
  <c r="AO27" i="7"/>
  <c r="AO29" i="7"/>
  <c r="AO39" i="7"/>
  <c r="AO43" i="7"/>
  <c r="AO38" i="7"/>
  <c r="AX43" i="7"/>
  <c r="AX45" i="7"/>
  <c r="AX47" i="7"/>
  <c r="AX49" i="7"/>
  <c r="AX51" i="7"/>
  <c r="AX53" i="7"/>
  <c r="AX55" i="7"/>
  <c r="AO22" i="7"/>
  <c r="AO24" i="7"/>
  <c r="AO26" i="7"/>
  <c r="AO28" i="7"/>
  <c r="AO37" i="7"/>
  <c r="AO41" i="7"/>
  <c r="AO42" i="7"/>
  <c r="AO44" i="7"/>
  <c r="AO2" i="6"/>
  <c r="AK6" i="6" s="1"/>
  <c r="V6" i="6" s="1"/>
  <c r="AO3" i="6"/>
  <c r="AK7" i="6" s="1"/>
  <c r="V7" i="6" s="1"/>
  <c r="V33" i="6" s="1"/>
  <c r="AO1" i="6"/>
  <c r="AG5" i="6" s="1"/>
  <c r="AX37" i="6"/>
  <c r="AX9" i="6"/>
  <c r="AH13" i="6" s="1"/>
  <c r="AO4" i="6"/>
  <c r="AK8" i="6" s="1"/>
  <c r="V8" i="6" s="1"/>
  <c r="AO7" i="6"/>
  <c r="AK11" i="6" s="1"/>
  <c r="V11" i="6" s="1"/>
  <c r="V37" i="6" s="1"/>
  <c r="AO15" i="6"/>
  <c r="AO32" i="6"/>
  <c r="AX41" i="6"/>
  <c r="AX39" i="6"/>
  <c r="AX6" i="6"/>
  <c r="AX7" i="6"/>
  <c r="AO11" i="6"/>
  <c r="AX13" i="6"/>
  <c r="AX14" i="6"/>
  <c r="AX16" i="6"/>
  <c r="AO20" i="6"/>
  <c r="AO28" i="6"/>
  <c r="AX32" i="6"/>
  <c r="AX40" i="6"/>
  <c r="AX43" i="6"/>
  <c r="AO16" i="6"/>
  <c r="AO33" i="6"/>
  <c r="AX1" i="6"/>
  <c r="AX2" i="6"/>
  <c r="AX3" i="6"/>
  <c r="AX4" i="6"/>
  <c r="AO5" i="6"/>
  <c r="AO8" i="6"/>
  <c r="AX10" i="6"/>
  <c r="AX11" i="6"/>
  <c r="AO18" i="6"/>
  <c r="AO26" i="6"/>
  <c r="AO30" i="6"/>
  <c r="AO36" i="6"/>
  <c r="AO13" i="6"/>
  <c r="AO22" i="6"/>
  <c r="AO34" i="6"/>
  <c r="AX45" i="6"/>
  <c r="AO35" i="6"/>
  <c r="AX12" i="6"/>
  <c r="AX8" i="6"/>
  <c r="AX5" i="6"/>
  <c r="AO9" i="6"/>
  <c r="AO12" i="6"/>
  <c r="AO24" i="6"/>
  <c r="AX36" i="6"/>
  <c r="AX15" i="6"/>
  <c r="AX18" i="6"/>
  <c r="AX20" i="6"/>
  <c r="AX22" i="6"/>
  <c r="AX24" i="6"/>
  <c r="AX26" i="6"/>
  <c r="AX28" i="6"/>
  <c r="AX33" i="6"/>
  <c r="AX44" i="6"/>
  <c r="AO6" i="6"/>
  <c r="AO10" i="6"/>
  <c r="AO17" i="6"/>
  <c r="AO19" i="6"/>
  <c r="AO21" i="6"/>
  <c r="AO23" i="6"/>
  <c r="AO25" i="6"/>
  <c r="AO27" i="6"/>
  <c r="AO29" i="6"/>
  <c r="AX30" i="6"/>
  <c r="AO31" i="6"/>
  <c r="AX34" i="6"/>
  <c r="AX38" i="6"/>
  <c r="AX42" i="6"/>
  <c r="AO14" i="6"/>
  <c r="AX17" i="6"/>
  <c r="AX19" i="6"/>
  <c r="AX21" i="6"/>
  <c r="AX23" i="6"/>
  <c r="AX25" i="6"/>
  <c r="AX27" i="6"/>
  <c r="AX29" i="6"/>
  <c r="AX31" i="6"/>
  <c r="AX35" i="6"/>
  <c r="AX1" i="5"/>
  <c r="AO2" i="5"/>
  <c r="AK6" i="5" s="1"/>
  <c r="AO4" i="5"/>
  <c r="AX5" i="5"/>
  <c r="AX9" i="5"/>
  <c r="AX13" i="5"/>
  <c r="AX18" i="5"/>
  <c r="AX26" i="5"/>
  <c r="AX30" i="5"/>
  <c r="AX38" i="5"/>
  <c r="AO8" i="5"/>
  <c r="AO12" i="5"/>
  <c r="AO16" i="5"/>
  <c r="AX23" i="5"/>
  <c r="AX31" i="5"/>
  <c r="AX43" i="5"/>
  <c r="AX2" i="5"/>
  <c r="AH6" i="5" s="1"/>
  <c r="AX4" i="5"/>
  <c r="AH8" i="5" s="1"/>
  <c r="AX6" i="5"/>
  <c r="AX8" i="5"/>
  <c r="AH12" i="5" s="1"/>
  <c r="AX10" i="5"/>
  <c r="AX12" i="5"/>
  <c r="AX14" i="5"/>
  <c r="AX16" i="5"/>
  <c r="AX20" i="5"/>
  <c r="AX24" i="5"/>
  <c r="AX28" i="5"/>
  <c r="AX32" i="5"/>
  <c r="AX36" i="5"/>
  <c r="AX40" i="5"/>
  <c r="AX44" i="5"/>
  <c r="AX3" i="5"/>
  <c r="AL7" i="5" s="1"/>
  <c r="W7" i="5" s="1"/>
  <c r="AX7" i="5"/>
  <c r="AX11" i="5"/>
  <c r="AX15" i="5"/>
  <c r="AX22" i="5"/>
  <c r="AX34" i="5"/>
  <c r="AX42" i="5"/>
  <c r="AO6" i="5"/>
  <c r="AG10" i="5" s="1"/>
  <c r="AO10" i="5"/>
  <c r="AG14" i="5" s="1"/>
  <c r="AO14" i="5"/>
  <c r="AX19" i="5"/>
  <c r="AX27" i="5"/>
  <c r="AX35" i="5"/>
  <c r="AX39" i="5"/>
  <c r="AO1" i="5"/>
  <c r="AK5" i="5" s="1"/>
  <c r="AO3" i="5"/>
  <c r="AK7" i="5" s="1"/>
  <c r="AO5" i="5"/>
  <c r="AK9" i="5" s="1"/>
  <c r="AO7" i="5"/>
  <c r="AK11" i="5" s="1"/>
  <c r="AO9" i="5"/>
  <c r="AK13" i="5" s="1"/>
  <c r="AO11" i="5"/>
  <c r="AO13" i="5"/>
  <c r="AO15" i="5"/>
  <c r="AX17" i="5"/>
  <c r="AX21" i="5"/>
  <c r="AX25" i="5"/>
  <c r="AX29" i="5"/>
  <c r="AX33" i="5"/>
  <c r="AX37" i="5"/>
  <c r="AX41" i="5"/>
  <c r="AX45" i="5"/>
  <c r="AG6" i="5"/>
  <c r="AK10" i="5"/>
  <c r="AO2" i="4"/>
  <c r="AK6" i="4" s="1"/>
  <c r="AO1" i="4"/>
  <c r="AK5" i="4" s="1"/>
  <c r="AX22" i="4"/>
  <c r="AX42" i="4"/>
  <c r="AO4" i="4"/>
  <c r="AG8" i="4" s="1"/>
  <c r="AO6" i="4"/>
  <c r="AG10" i="4" s="1"/>
  <c r="AO8" i="4"/>
  <c r="AK12" i="4" s="1"/>
  <c r="AO10" i="4"/>
  <c r="AG14" i="4" s="1"/>
  <c r="AO12" i="4"/>
  <c r="AG16" i="4" s="1"/>
  <c r="AX15" i="4"/>
  <c r="AX19" i="4"/>
  <c r="AX23" i="4"/>
  <c r="AX27" i="4"/>
  <c r="AX31" i="4"/>
  <c r="AX35" i="4"/>
  <c r="AX39" i="4"/>
  <c r="AX43" i="4"/>
  <c r="AX1" i="4"/>
  <c r="AX5" i="4"/>
  <c r="AX9" i="4"/>
  <c r="AX18" i="4"/>
  <c r="AX26" i="4"/>
  <c r="AX38" i="4"/>
  <c r="AX2" i="4"/>
  <c r="AX4" i="4"/>
  <c r="AL8" i="4" s="1"/>
  <c r="W8" i="4" s="1"/>
  <c r="W34" i="4" s="1"/>
  <c r="AX6" i="4"/>
  <c r="AX8" i="4"/>
  <c r="AX10" i="4"/>
  <c r="AX12" i="4"/>
  <c r="AX16" i="4"/>
  <c r="AX20" i="4"/>
  <c r="AX24" i="4"/>
  <c r="AX28" i="4"/>
  <c r="AX32" i="4"/>
  <c r="AX36" i="4"/>
  <c r="AX40" i="4"/>
  <c r="AX44" i="4"/>
  <c r="AX3" i="4"/>
  <c r="AX7" i="4"/>
  <c r="AX11" i="4"/>
  <c r="AH15" i="4" s="1"/>
  <c r="AX14" i="4"/>
  <c r="AX30" i="4"/>
  <c r="AX34" i="4"/>
  <c r="AO3" i="4"/>
  <c r="AK7" i="4" s="1"/>
  <c r="AO5" i="4"/>
  <c r="AG9" i="4" s="1"/>
  <c r="AO7" i="4"/>
  <c r="AG11" i="4" s="1"/>
  <c r="AO9" i="4"/>
  <c r="AG13" i="4" s="1"/>
  <c r="AO11" i="4"/>
  <c r="AK15" i="4" s="1"/>
  <c r="AX13" i="4"/>
  <c r="AX17" i="4"/>
  <c r="AX21" i="4"/>
  <c r="AX25" i="4"/>
  <c r="AX29" i="4"/>
  <c r="AX33" i="4"/>
  <c r="AX37" i="4"/>
  <c r="AX41" i="4"/>
  <c r="AX45" i="4"/>
  <c r="AO2" i="3"/>
  <c r="AK6" i="3" s="1"/>
  <c r="AX1" i="3"/>
  <c r="AL5" i="3" s="1"/>
  <c r="W5" i="3" s="1"/>
  <c r="W31" i="3" s="1"/>
  <c r="AX3" i="3"/>
  <c r="AL7" i="3" s="1"/>
  <c r="W7" i="3" s="1"/>
  <c r="W33" i="3" s="1"/>
  <c r="AX5" i="3"/>
  <c r="AL9" i="3" s="1"/>
  <c r="W9" i="3" s="1"/>
  <c r="AX9" i="3"/>
  <c r="AH13" i="3" s="1"/>
  <c r="AX11" i="3"/>
  <c r="AH15" i="3" s="1"/>
  <c r="AX13" i="3"/>
  <c r="AX17" i="3"/>
  <c r="AX19" i="3"/>
  <c r="AX21" i="3"/>
  <c r="AX23" i="3"/>
  <c r="AX26" i="3"/>
  <c r="AX34" i="3"/>
  <c r="AX38" i="3"/>
  <c r="AX42" i="3"/>
  <c r="AX4" i="2"/>
  <c r="AH8" i="2" s="1"/>
  <c r="S8" i="2" s="1"/>
  <c r="AO4" i="3"/>
  <c r="AG8" i="3" s="1"/>
  <c r="AO6" i="3"/>
  <c r="AO8" i="3"/>
  <c r="AG12" i="3" s="1"/>
  <c r="AO10" i="3"/>
  <c r="AO12" i="3"/>
  <c r="AO16" i="3"/>
  <c r="AO18" i="3"/>
  <c r="AO20" i="3"/>
  <c r="AO22" i="3"/>
  <c r="AO24" i="3"/>
  <c r="AX27" i="3"/>
  <c r="AX31" i="3"/>
  <c r="AX35" i="3"/>
  <c r="AX39" i="3"/>
  <c r="AX43" i="3"/>
  <c r="AO2" i="2"/>
  <c r="AG6" i="2" s="1"/>
  <c r="AX2" i="3"/>
  <c r="AH6" i="3" s="1"/>
  <c r="S6" i="3" s="1"/>
  <c r="AX4" i="3"/>
  <c r="AL8" i="3" s="1"/>
  <c r="W8" i="3" s="1"/>
  <c r="D11" i="3" s="1"/>
  <c r="D34" i="3" s="1"/>
  <c r="AX6" i="3"/>
  <c r="AH10" i="3" s="1"/>
  <c r="S10" i="3" s="1"/>
  <c r="AX8" i="3"/>
  <c r="AX10" i="3"/>
  <c r="AX12" i="3"/>
  <c r="AH16" i="3" s="1"/>
  <c r="AX14" i="3"/>
  <c r="AX16" i="3"/>
  <c r="AX18" i="3"/>
  <c r="AX20" i="3"/>
  <c r="AX22" i="3"/>
  <c r="AX24" i="3"/>
  <c r="AX28" i="3"/>
  <c r="AX32" i="3"/>
  <c r="AX36" i="3"/>
  <c r="AX40" i="3"/>
  <c r="AX44" i="3"/>
  <c r="AX7" i="3"/>
  <c r="AH11" i="3" s="1"/>
  <c r="AX15" i="3"/>
  <c r="AX30" i="3"/>
  <c r="AO14" i="3"/>
  <c r="AO1" i="3"/>
  <c r="AK5" i="3" s="1"/>
  <c r="AO3" i="3"/>
  <c r="AK7" i="3" s="1"/>
  <c r="AO5" i="3"/>
  <c r="AO7" i="3"/>
  <c r="AG11" i="3" s="1"/>
  <c r="AO9" i="3"/>
  <c r="AG13" i="3" s="1"/>
  <c r="AO11" i="3"/>
  <c r="AG15" i="3" s="1"/>
  <c r="AO13" i="3"/>
  <c r="AO15" i="3"/>
  <c r="AO17" i="3"/>
  <c r="AO19" i="3"/>
  <c r="AO21" i="3"/>
  <c r="AO23" i="3"/>
  <c r="AX25" i="3"/>
  <c r="AX29" i="3"/>
  <c r="AX33" i="3"/>
  <c r="AX37" i="3"/>
  <c r="AX41" i="3"/>
  <c r="AX45" i="3"/>
  <c r="AO6" i="2"/>
  <c r="AK10" i="2" s="1"/>
  <c r="AX3" i="2"/>
  <c r="AH7" i="2" s="1"/>
  <c r="AO4" i="2"/>
  <c r="AK8" i="2" s="1"/>
  <c r="AO3" i="2"/>
  <c r="AG7" i="2" s="1"/>
  <c r="AO8" i="2"/>
  <c r="AG12" i="2" s="1"/>
  <c r="AO42" i="2"/>
  <c r="AX6" i="2"/>
  <c r="AL10" i="2" s="1"/>
  <c r="W10" i="2" s="1"/>
  <c r="AK15" i="3"/>
  <c r="AO1" i="2"/>
  <c r="AG5" i="2" s="1"/>
  <c r="AX2" i="2"/>
  <c r="AL6" i="2" s="1"/>
  <c r="W6" i="2" s="1"/>
  <c r="AX5" i="2"/>
  <c r="AH9" i="2" s="1"/>
  <c r="AX40" i="2"/>
  <c r="AX7" i="2"/>
  <c r="AL11" i="2" s="1"/>
  <c r="W11" i="2" s="1"/>
  <c r="AX9" i="2"/>
  <c r="AH13" i="2" s="1"/>
  <c r="AX8" i="2"/>
  <c r="AX10" i="2"/>
  <c r="AX12" i="2"/>
  <c r="AX14" i="2"/>
  <c r="AO19" i="2"/>
  <c r="AX21" i="2"/>
  <c r="AO22" i="2"/>
  <c r="AX23" i="2"/>
  <c r="AX24" i="2"/>
  <c r="AX25" i="2"/>
  <c r="AO26" i="2"/>
  <c r="AX28" i="2"/>
  <c r="AO32" i="2"/>
  <c r="AX37" i="2"/>
  <c r="AX39" i="2"/>
  <c r="AX43" i="2"/>
  <c r="AO44" i="2"/>
  <c r="AO11" i="2"/>
  <c r="AO15" i="2"/>
  <c r="AO16" i="2"/>
  <c r="AO17" i="2"/>
  <c r="AX18" i="2"/>
  <c r="AO20" i="2"/>
  <c r="AO27" i="2"/>
  <c r="AO29" i="2"/>
  <c r="AO30" i="2"/>
  <c r="AX31" i="2"/>
  <c r="AO33" i="2"/>
  <c r="AO34" i="2"/>
  <c r="AX35" i="2"/>
  <c r="AO36" i="2"/>
  <c r="AX38" i="2"/>
  <c r="AX44" i="2"/>
  <c r="AX89" i="2"/>
  <c r="AX87" i="2"/>
  <c r="AX85" i="2"/>
  <c r="AX83" i="2"/>
  <c r="AX81" i="2"/>
  <c r="AX79" i="2"/>
  <c r="AX77" i="2"/>
  <c r="AX75" i="2"/>
  <c r="AX73" i="2"/>
  <c r="AX71" i="2"/>
  <c r="AX69" i="2"/>
  <c r="AX67" i="2"/>
  <c r="AX65" i="2"/>
  <c r="AX63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2" i="2"/>
  <c r="AX90" i="2"/>
  <c r="AX88" i="2"/>
  <c r="AX86" i="2"/>
  <c r="AX84" i="2"/>
  <c r="AX82" i="2"/>
  <c r="AX80" i="2"/>
  <c r="AX78" i="2"/>
  <c r="AX76" i="2"/>
  <c r="AX74" i="2"/>
  <c r="AX72" i="2"/>
  <c r="AX70" i="2"/>
  <c r="AX68" i="2"/>
  <c r="AX66" i="2"/>
  <c r="AX64" i="2"/>
  <c r="AX62" i="2"/>
  <c r="AX1" i="2"/>
  <c r="AO10" i="2"/>
  <c r="AX11" i="2"/>
  <c r="AO12" i="2"/>
  <c r="AO13" i="2"/>
  <c r="AO14" i="2"/>
  <c r="AX15" i="2"/>
  <c r="AX19" i="2"/>
  <c r="AO21" i="2"/>
  <c r="AX22" i="2"/>
  <c r="AO23" i="2"/>
  <c r="AO24" i="2"/>
  <c r="AO25" i="2"/>
  <c r="AX26" i="2"/>
  <c r="AO28" i="2"/>
  <c r="AX29" i="2"/>
  <c r="AX32" i="2"/>
  <c r="AX34" i="2"/>
  <c r="AO37" i="2"/>
  <c r="AO43" i="2"/>
  <c r="AO41" i="2"/>
  <c r="AO40" i="2"/>
  <c r="AO61" i="2"/>
  <c r="AO60" i="2"/>
  <c r="AO59" i="2"/>
  <c r="AO58" i="2"/>
  <c r="AO57" i="2"/>
  <c r="AO56" i="2"/>
  <c r="AO55" i="2"/>
  <c r="AO54" i="2"/>
  <c r="AO53" i="2"/>
  <c r="AO52" i="2"/>
  <c r="AO51" i="2"/>
  <c r="AO50" i="2"/>
  <c r="AO49" i="2"/>
  <c r="AO48" i="2"/>
  <c r="AO47" i="2"/>
  <c r="AO46" i="2"/>
  <c r="AO45" i="2"/>
  <c r="AO5" i="2"/>
  <c r="AO7" i="2"/>
  <c r="AO9" i="2"/>
  <c r="AX13" i="2"/>
  <c r="AX16" i="2"/>
  <c r="AX17" i="2"/>
  <c r="AO18" i="2"/>
  <c r="AX20" i="2"/>
  <c r="AX27" i="2"/>
  <c r="AX30" i="2"/>
  <c r="AO31" i="2"/>
  <c r="AX33" i="2"/>
  <c r="AO35" i="2"/>
  <c r="AX36" i="2"/>
  <c r="AO38" i="2"/>
  <c r="AO39" i="2"/>
  <c r="AX41" i="2"/>
  <c r="AG11" i="5" l="1"/>
  <c r="AG15" i="7"/>
  <c r="AH7" i="3"/>
  <c r="AG7" i="6"/>
  <c r="AH10" i="7"/>
  <c r="AL10" i="7"/>
  <c r="W10" i="7" s="1"/>
  <c r="AK10" i="7"/>
  <c r="V10" i="7" s="1"/>
  <c r="AG10" i="7"/>
  <c r="AK6" i="7"/>
  <c r="V6" i="7" s="1"/>
  <c r="AG6" i="7"/>
  <c r="AL11" i="7"/>
  <c r="W11" i="7" s="1"/>
  <c r="AH11" i="7"/>
  <c r="S9" i="7"/>
  <c r="AK7" i="7"/>
  <c r="V7" i="7" s="1"/>
  <c r="AG7" i="7"/>
  <c r="AL8" i="7"/>
  <c r="W8" i="7" s="1"/>
  <c r="AH8" i="7"/>
  <c r="AK16" i="7"/>
  <c r="V16" i="7" s="1"/>
  <c r="AG16" i="7"/>
  <c r="AL12" i="7"/>
  <c r="W12" i="7" s="1"/>
  <c r="AH12" i="7"/>
  <c r="W35" i="7"/>
  <c r="I11" i="7"/>
  <c r="I34" i="7" s="1"/>
  <c r="AG12" i="7"/>
  <c r="AK12" i="7"/>
  <c r="V12" i="7" s="1"/>
  <c r="AG5" i="7"/>
  <c r="AK5" i="7"/>
  <c r="V5" i="7" s="1"/>
  <c r="AH6" i="7"/>
  <c r="AL6" i="7"/>
  <c r="W6" i="7" s="1"/>
  <c r="AH14" i="7"/>
  <c r="AL14" i="7"/>
  <c r="W14" i="7" s="1"/>
  <c r="AG13" i="7"/>
  <c r="AK13" i="7"/>
  <c r="V13" i="7" s="1"/>
  <c r="AL13" i="7"/>
  <c r="W13" i="7" s="1"/>
  <c r="AH13" i="7"/>
  <c r="AH5" i="7"/>
  <c r="AL5" i="7"/>
  <c r="W5" i="7" s="1"/>
  <c r="AG9" i="7"/>
  <c r="AK9" i="7"/>
  <c r="V9" i="7" s="1"/>
  <c r="AK11" i="7"/>
  <c r="V11" i="7" s="1"/>
  <c r="AG11" i="7"/>
  <c r="AL16" i="7"/>
  <c r="W16" i="7" s="1"/>
  <c r="AH16" i="7"/>
  <c r="AK8" i="7"/>
  <c r="V8" i="7" s="1"/>
  <c r="AG8" i="7"/>
  <c r="AL7" i="7"/>
  <c r="W7" i="7" s="1"/>
  <c r="AH7" i="7"/>
  <c r="AH15" i="7"/>
  <c r="AL15" i="7"/>
  <c r="W15" i="7" s="1"/>
  <c r="AG14" i="7"/>
  <c r="AK14" i="7"/>
  <c r="V14" i="7" s="1"/>
  <c r="V41" i="7"/>
  <c r="H21" i="7"/>
  <c r="H44" i="7" s="1"/>
  <c r="AL6" i="5"/>
  <c r="W6" i="5" s="1"/>
  <c r="I6" i="5" s="1"/>
  <c r="I29" i="5" s="1"/>
  <c r="AK5" i="6"/>
  <c r="V5" i="6" s="1"/>
  <c r="AL13" i="6"/>
  <c r="W13" i="6" s="1"/>
  <c r="W39" i="6" s="1"/>
  <c r="AG8" i="6"/>
  <c r="AG11" i="6"/>
  <c r="AG6" i="6"/>
  <c r="AG13" i="6"/>
  <c r="AK13" i="6"/>
  <c r="V13" i="6" s="1"/>
  <c r="AL16" i="6"/>
  <c r="W16" i="6" s="1"/>
  <c r="W42" i="6" s="1"/>
  <c r="AH16" i="6"/>
  <c r="AL15" i="6"/>
  <c r="W15" i="6" s="1"/>
  <c r="W41" i="6" s="1"/>
  <c r="AH15" i="6"/>
  <c r="AL8" i="6"/>
  <c r="W8" i="6" s="1"/>
  <c r="W34" i="6" s="1"/>
  <c r="AH8" i="6"/>
  <c r="S13" i="6"/>
  <c r="AL11" i="6"/>
  <c r="W11" i="6" s="1"/>
  <c r="W37" i="6" s="1"/>
  <c r="AH11" i="6"/>
  <c r="AL12" i="6"/>
  <c r="W12" i="6" s="1"/>
  <c r="W38" i="6" s="1"/>
  <c r="AH12" i="6"/>
  <c r="AH5" i="6"/>
  <c r="AL5" i="6"/>
  <c r="W5" i="6" s="1"/>
  <c r="W31" i="6" s="1"/>
  <c r="AH14" i="6"/>
  <c r="AL14" i="6"/>
  <c r="W14" i="6" s="1"/>
  <c r="W40" i="6" s="1"/>
  <c r="AL7" i="6"/>
  <c r="W7" i="6" s="1"/>
  <c r="W33" i="6" s="1"/>
  <c r="AH7" i="6"/>
  <c r="AH10" i="6"/>
  <c r="AL10" i="6"/>
  <c r="W10" i="6" s="1"/>
  <c r="W36" i="6" s="1"/>
  <c r="AH10" i="2"/>
  <c r="S10" i="2" s="1"/>
  <c r="AK10" i="6"/>
  <c r="V10" i="6" s="1"/>
  <c r="AG10" i="6"/>
  <c r="AG16" i="6"/>
  <c r="AK16" i="6"/>
  <c r="V16" i="6" s="1"/>
  <c r="AG9" i="6"/>
  <c r="AK9" i="6"/>
  <c r="V9" i="6" s="1"/>
  <c r="AK15" i="6"/>
  <c r="V15" i="6" s="1"/>
  <c r="AG15" i="6"/>
  <c r="V34" i="6"/>
  <c r="AK14" i="6"/>
  <c r="V14" i="6" s="1"/>
  <c r="AG14" i="6"/>
  <c r="AH9" i="6"/>
  <c r="AL9" i="6"/>
  <c r="W9" i="6" s="1"/>
  <c r="W35" i="6" s="1"/>
  <c r="AG12" i="6"/>
  <c r="AK12" i="6"/>
  <c r="V12" i="6" s="1"/>
  <c r="AH6" i="6"/>
  <c r="AL6" i="6"/>
  <c r="W6" i="6" s="1"/>
  <c r="W32" i="6" s="1"/>
  <c r="V31" i="6"/>
  <c r="V32" i="6"/>
  <c r="AK14" i="5"/>
  <c r="N21" i="6"/>
  <c r="N44" i="6" s="1"/>
  <c r="AG9" i="5"/>
  <c r="AL8" i="5"/>
  <c r="W8" i="5" s="1"/>
  <c r="D11" i="5" s="1"/>
  <c r="D34" i="5" s="1"/>
  <c r="AL15" i="4"/>
  <c r="W15" i="4" s="1"/>
  <c r="W41" i="4" s="1"/>
  <c r="AG15" i="4"/>
  <c r="AG6" i="4"/>
  <c r="AG5" i="5"/>
  <c r="AG13" i="5"/>
  <c r="AL12" i="5"/>
  <c r="W12" i="5" s="1"/>
  <c r="W38" i="5" s="1"/>
  <c r="AG7" i="5"/>
  <c r="AH7" i="5"/>
  <c r="S7" i="5" s="1"/>
  <c r="AG5" i="4"/>
  <c r="AH15" i="5"/>
  <c r="AL15" i="5"/>
  <c r="W15" i="5" s="1"/>
  <c r="AK16" i="5"/>
  <c r="AG16" i="5"/>
  <c r="AL9" i="5"/>
  <c r="W9" i="5" s="1"/>
  <c r="AH9" i="5"/>
  <c r="AL5" i="5"/>
  <c r="W5" i="5" s="1"/>
  <c r="AH5" i="5"/>
  <c r="S8" i="5"/>
  <c r="AL14" i="5"/>
  <c r="W14" i="5" s="1"/>
  <c r="AH14" i="5"/>
  <c r="AG15" i="5"/>
  <c r="AK15" i="5"/>
  <c r="AL10" i="5"/>
  <c r="W10" i="5" s="1"/>
  <c r="AH10" i="5"/>
  <c r="AG8" i="5"/>
  <c r="AK8" i="5"/>
  <c r="AL13" i="5"/>
  <c r="W13" i="5" s="1"/>
  <c r="AH13" i="5"/>
  <c r="S6" i="5"/>
  <c r="V6" i="5"/>
  <c r="AK10" i="4"/>
  <c r="AH11" i="5"/>
  <c r="AL11" i="5"/>
  <c r="W11" i="5" s="1"/>
  <c r="AK12" i="5"/>
  <c r="AG12" i="5"/>
  <c r="AH16" i="5"/>
  <c r="AL16" i="5"/>
  <c r="W16" i="5" s="1"/>
  <c r="S12" i="5"/>
  <c r="W33" i="5"/>
  <c r="N6" i="5"/>
  <c r="N29" i="5" s="1"/>
  <c r="AG7" i="4"/>
  <c r="AK9" i="4"/>
  <c r="AH8" i="4"/>
  <c r="S8" i="4" s="1"/>
  <c r="AK8" i="4"/>
  <c r="N6" i="3"/>
  <c r="N29" i="3" s="1"/>
  <c r="D11" i="4"/>
  <c r="D34" i="4" s="1"/>
  <c r="AK16" i="4"/>
  <c r="AK12" i="3"/>
  <c r="AK14" i="4"/>
  <c r="AG7" i="3"/>
  <c r="AK11" i="4"/>
  <c r="AH5" i="3"/>
  <c r="S5" i="3" s="1"/>
  <c r="D6" i="3"/>
  <c r="D29" i="3" s="1"/>
  <c r="AK13" i="4"/>
  <c r="AG12" i="4"/>
  <c r="AG6" i="3"/>
  <c r="AL16" i="4"/>
  <c r="W16" i="4" s="1"/>
  <c r="AH16" i="4"/>
  <c r="AL12" i="4"/>
  <c r="W12" i="4" s="1"/>
  <c r="AH12" i="4"/>
  <c r="AH13" i="4"/>
  <c r="AL13" i="4"/>
  <c r="W13" i="4" s="1"/>
  <c r="AH6" i="4"/>
  <c r="AL6" i="4"/>
  <c r="W6" i="4" s="1"/>
  <c r="AH5" i="4"/>
  <c r="AL5" i="4"/>
  <c r="W5" i="4" s="1"/>
  <c r="AH7" i="4"/>
  <c r="AL7" i="4"/>
  <c r="W7" i="4" s="1"/>
  <c r="S15" i="4"/>
  <c r="AL11" i="4"/>
  <c r="W11" i="4" s="1"/>
  <c r="AH11" i="4"/>
  <c r="AH14" i="4"/>
  <c r="AL14" i="4"/>
  <c r="W14" i="4" s="1"/>
  <c r="AH9" i="4"/>
  <c r="AL9" i="4"/>
  <c r="W9" i="4" s="1"/>
  <c r="AH10" i="4"/>
  <c r="AL10" i="4"/>
  <c r="W10" i="4" s="1"/>
  <c r="AL8" i="2"/>
  <c r="W8" i="2" s="1"/>
  <c r="W34" i="2" s="1"/>
  <c r="AL13" i="2"/>
  <c r="W13" i="2" s="1"/>
  <c r="W39" i="2" s="1"/>
  <c r="AL10" i="3"/>
  <c r="W10" i="3" s="1"/>
  <c r="N11" i="3" s="1"/>
  <c r="N34" i="3" s="1"/>
  <c r="AG10" i="2"/>
  <c r="AK6" i="2"/>
  <c r="AL7" i="2"/>
  <c r="W7" i="2" s="1"/>
  <c r="N6" i="2" s="1"/>
  <c r="N29" i="2" s="1"/>
  <c r="AK11" i="3"/>
  <c r="AL9" i="2"/>
  <c r="W9" i="2" s="1"/>
  <c r="I11" i="2" s="1"/>
  <c r="I34" i="2" s="1"/>
  <c r="AH8" i="3"/>
  <c r="AL6" i="3"/>
  <c r="W6" i="3" s="1"/>
  <c r="W32" i="3" s="1"/>
  <c r="AH6" i="2"/>
  <c r="S6" i="2" s="1"/>
  <c r="AL13" i="3"/>
  <c r="W13" i="3" s="1"/>
  <c r="N16" i="3" s="1"/>
  <c r="N39" i="3" s="1"/>
  <c r="W34" i="3"/>
  <c r="AL15" i="3"/>
  <c r="W15" i="3" s="1"/>
  <c r="W41" i="3" s="1"/>
  <c r="AK13" i="3"/>
  <c r="AG5" i="3"/>
  <c r="AL16" i="3"/>
  <c r="W16" i="3" s="1"/>
  <c r="W42" i="3" s="1"/>
  <c r="AK8" i="3"/>
  <c r="AK7" i="2"/>
  <c r="AG8" i="2"/>
  <c r="AK5" i="2"/>
  <c r="AH11" i="2"/>
  <c r="S11" i="2" s="1"/>
  <c r="AK12" i="2"/>
  <c r="AH9" i="3"/>
  <c r="S9" i="3" s="1"/>
  <c r="AL11" i="3"/>
  <c r="W11" i="3" s="1"/>
  <c r="D16" i="3" s="1"/>
  <c r="D39" i="3" s="1"/>
  <c r="AH12" i="3"/>
  <c r="AL12" i="3"/>
  <c r="W12" i="3" s="1"/>
  <c r="AK13" i="2"/>
  <c r="AG13" i="2"/>
  <c r="S15" i="3"/>
  <c r="S11" i="3"/>
  <c r="AK16" i="2"/>
  <c r="AG16" i="2"/>
  <c r="AH5" i="2"/>
  <c r="AL5" i="2"/>
  <c r="W5" i="2" s="1"/>
  <c r="W35" i="3"/>
  <c r="I11" i="3"/>
  <c r="I34" i="3" s="1"/>
  <c r="AL16" i="2"/>
  <c r="W16" i="2" s="1"/>
  <c r="AH16" i="2"/>
  <c r="D16" i="2"/>
  <c r="D39" i="2" s="1"/>
  <c r="W37" i="2"/>
  <c r="S7" i="2"/>
  <c r="AK10" i="3"/>
  <c r="AG10" i="3"/>
  <c r="AK9" i="3"/>
  <c r="AG9" i="3"/>
  <c r="S16" i="3"/>
  <c r="AG11" i="2"/>
  <c r="AK11" i="2"/>
  <c r="S13" i="3"/>
  <c r="AL15" i="2"/>
  <c r="W15" i="2" s="1"/>
  <c r="AH15" i="2"/>
  <c r="AH14" i="2"/>
  <c r="AL14" i="2"/>
  <c r="W14" i="2" s="1"/>
  <c r="N11" i="2"/>
  <c r="N34" i="2" s="1"/>
  <c r="W36" i="2"/>
  <c r="V21" i="2"/>
  <c r="W21" i="2" s="1"/>
  <c r="S34" i="2"/>
  <c r="D10" i="2"/>
  <c r="D33" i="2" s="1"/>
  <c r="AG16" i="3"/>
  <c r="AK16" i="3"/>
  <c r="AG9" i="2"/>
  <c r="AK9" i="2"/>
  <c r="AG14" i="2"/>
  <c r="AK14" i="2"/>
  <c r="AG15" i="2"/>
  <c r="AK15" i="2"/>
  <c r="S36" i="3"/>
  <c r="N10" i="3"/>
  <c r="N33" i="3" s="1"/>
  <c r="AH12" i="2"/>
  <c r="AL12" i="2"/>
  <c r="W12" i="2" s="1"/>
  <c r="S13" i="2"/>
  <c r="S9" i="2"/>
  <c r="I6" i="2"/>
  <c r="I29" i="2" s="1"/>
  <c r="W32" i="2"/>
  <c r="AK14" i="3"/>
  <c r="AG14" i="3"/>
  <c r="S7" i="3"/>
  <c r="AL14" i="3"/>
  <c r="W14" i="3" s="1"/>
  <c r="AH14" i="3"/>
  <c r="S32" i="3"/>
  <c r="V46" i="3" s="1"/>
  <c r="I5" i="3"/>
  <c r="I28" i="3" s="1"/>
  <c r="V48" i="2" l="1"/>
  <c r="V7" i="3"/>
  <c r="R9" i="7"/>
  <c r="R22" i="7" s="1"/>
  <c r="W32" i="5"/>
  <c r="R6" i="5"/>
  <c r="H5" i="5" s="1"/>
  <c r="H28" i="5" s="1"/>
  <c r="V40" i="7"/>
  <c r="C21" i="7"/>
  <c r="C44" i="7" s="1"/>
  <c r="S7" i="7"/>
  <c r="AB7" i="7" s="1"/>
  <c r="AB33" i="7" s="1"/>
  <c r="R7" i="7"/>
  <c r="S16" i="7"/>
  <c r="AB16" i="7" s="1"/>
  <c r="AB42" i="7" s="1"/>
  <c r="R16" i="7"/>
  <c r="V35" i="7"/>
  <c r="AB9" i="7"/>
  <c r="AB35" i="7" s="1"/>
  <c r="H11" i="7"/>
  <c r="H34" i="7" s="1"/>
  <c r="S13" i="7"/>
  <c r="AB13" i="7" s="1"/>
  <c r="AB39" i="7" s="1"/>
  <c r="R13" i="7"/>
  <c r="W40" i="7"/>
  <c r="D21" i="7"/>
  <c r="D44" i="7" s="1"/>
  <c r="V31" i="7"/>
  <c r="AB5" i="7"/>
  <c r="AB31" i="7" s="1"/>
  <c r="C6" i="7"/>
  <c r="C29" i="7" s="1"/>
  <c r="S11" i="7"/>
  <c r="AB11" i="7" s="1"/>
  <c r="AB37" i="7" s="1"/>
  <c r="R11" i="7"/>
  <c r="W33" i="7"/>
  <c r="N6" i="7"/>
  <c r="N29" i="7" s="1"/>
  <c r="W42" i="7"/>
  <c r="N21" i="7"/>
  <c r="N44" i="7" s="1"/>
  <c r="W39" i="7"/>
  <c r="N16" i="7"/>
  <c r="N39" i="7" s="1"/>
  <c r="R14" i="7"/>
  <c r="S14" i="7"/>
  <c r="V42" i="7"/>
  <c r="M21" i="7"/>
  <c r="M44" i="7" s="1"/>
  <c r="V33" i="7"/>
  <c r="M6" i="7"/>
  <c r="M29" i="7" s="1"/>
  <c r="W37" i="7"/>
  <c r="D16" i="7"/>
  <c r="D39" i="7" s="1"/>
  <c r="V36" i="7"/>
  <c r="M11" i="7"/>
  <c r="M34" i="7" s="1"/>
  <c r="W41" i="7"/>
  <c r="I21" i="7"/>
  <c r="I44" i="7" s="1"/>
  <c r="W31" i="7"/>
  <c r="D6" i="7"/>
  <c r="D29" i="7" s="1"/>
  <c r="V39" i="7"/>
  <c r="M16" i="7"/>
  <c r="M39" i="7" s="1"/>
  <c r="W32" i="7"/>
  <c r="I6" i="7"/>
  <c r="I29" i="7" s="1"/>
  <c r="V38" i="7"/>
  <c r="H16" i="7"/>
  <c r="H39" i="7" s="1"/>
  <c r="R12" i="7"/>
  <c r="S12" i="7"/>
  <c r="AB12" i="7" s="1"/>
  <c r="AB38" i="7" s="1"/>
  <c r="R8" i="7"/>
  <c r="S8" i="7"/>
  <c r="AB8" i="7" s="1"/>
  <c r="AB34" i="7" s="1"/>
  <c r="W36" i="7"/>
  <c r="N11" i="7"/>
  <c r="N34" i="7" s="1"/>
  <c r="S15" i="7"/>
  <c r="R15" i="7"/>
  <c r="V34" i="7"/>
  <c r="C11" i="7"/>
  <c r="C34" i="7" s="1"/>
  <c r="V37" i="7"/>
  <c r="C16" i="7"/>
  <c r="C39" i="7" s="1"/>
  <c r="S5" i="7"/>
  <c r="R5" i="7"/>
  <c r="R6" i="7"/>
  <c r="S6" i="7"/>
  <c r="AB6" i="7" s="1"/>
  <c r="AB32" i="7" s="1"/>
  <c r="W38" i="7"/>
  <c r="I16" i="7"/>
  <c r="I39" i="7" s="1"/>
  <c r="W34" i="7"/>
  <c r="D11" i="7"/>
  <c r="D34" i="7" s="1"/>
  <c r="V22" i="7"/>
  <c r="W22" i="7" s="1"/>
  <c r="I10" i="7"/>
  <c r="I33" i="7" s="1"/>
  <c r="S35" i="7"/>
  <c r="V49" i="7" s="1"/>
  <c r="W49" i="7" s="1"/>
  <c r="H32" i="7" s="1"/>
  <c r="V32" i="7"/>
  <c r="H6" i="7"/>
  <c r="H29" i="7" s="1"/>
  <c r="R10" i="7"/>
  <c r="S10" i="7"/>
  <c r="AB10" i="7" s="1"/>
  <c r="AB36" i="7" s="1"/>
  <c r="V10" i="2"/>
  <c r="V36" i="2" s="1"/>
  <c r="D11" i="6"/>
  <c r="D34" i="6" s="1"/>
  <c r="I11" i="6"/>
  <c r="I34" i="6" s="1"/>
  <c r="V15" i="4"/>
  <c r="V41" i="4" s="1"/>
  <c r="I21" i="4"/>
  <c r="I44" i="4" s="1"/>
  <c r="I21" i="6"/>
  <c r="I44" i="6" s="1"/>
  <c r="W34" i="5"/>
  <c r="R13" i="6"/>
  <c r="R39" i="6" s="1"/>
  <c r="S6" i="6"/>
  <c r="R6" i="6"/>
  <c r="S7" i="6"/>
  <c r="R7" i="6"/>
  <c r="S11" i="6"/>
  <c r="R11" i="6"/>
  <c r="S8" i="6"/>
  <c r="D10" i="6" s="1"/>
  <c r="D33" i="6" s="1"/>
  <c r="R8" i="6"/>
  <c r="S16" i="6"/>
  <c r="N20" i="6" s="1"/>
  <c r="N43" i="6" s="1"/>
  <c r="R16" i="6"/>
  <c r="M20" i="6" s="1"/>
  <c r="M43" i="6" s="1"/>
  <c r="AB5" i="6"/>
  <c r="AB31" i="6" s="1"/>
  <c r="V38" i="6"/>
  <c r="AB16" i="6"/>
  <c r="AB42" i="6" s="1"/>
  <c r="V42" i="6"/>
  <c r="R5" i="6"/>
  <c r="S5" i="6"/>
  <c r="V36" i="6"/>
  <c r="R15" i="4"/>
  <c r="R41" i="4" s="1"/>
  <c r="V40" i="6"/>
  <c r="V41" i="6"/>
  <c r="S12" i="6"/>
  <c r="AB12" i="6" s="1"/>
  <c r="AB38" i="6" s="1"/>
  <c r="R12" i="6"/>
  <c r="V26" i="6"/>
  <c r="W26" i="6" s="1"/>
  <c r="S39" i="6"/>
  <c r="V53" i="6" s="1"/>
  <c r="S15" i="6"/>
  <c r="AB15" i="6" s="1"/>
  <c r="AB41" i="6" s="1"/>
  <c r="R15" i="6"/>
  <c r="H20" i="6" s="1"/>
  <c r="H43" i="6" s="1"/>
  <c r="V39" i="6"/>
  <c r="AB13" i="6"/>
  <c r="AB39" i="6" s="1"/>
  <c r="M16" i="6"/>
  <c r="M39" i="6" s="1"/>
  <c r="R9" i="6"/>
  <c r="S9" i="6"/>
  <c r="I10" i="6" s="1"/>
  <c r="I33" i="6" s="1"/>
  <c r="V35" i="6"/>
  <c r="S10" i="6"/>
  <c r="R10" i="6"/>
  <c r="S14" i="6"/>
  <c r="R14" i="6"/>
  <c r="I16" i="6"/>
  <c r="I39" i="6" s="1"/>
  <c r="H11" i="6"/>
  <c r="H34" i="6" s="1"/>
  <c r="N16" i="6"/>
  <c r="N39" i="6" s="1"/>
  <c r="I6" i="6"/>
  <c r="I29" i="6" s="1"/>
  <c r="C11" i="6"/>
  <c r="C34" i="6" s="1"/>
  <c r="H6" i="6"/>
  <c r="H29" i="6" s="1"/>
  <c r="N6" i="6"/>
  <c r="N29" i="6" s="1"/>
  <c r="M6" i="6"/>
  <c r="M29" i="6" s="1"/>
  <c r="M11" i="6"/>
  <c r="M34" i="6" s="1"/>
  <c r="D6" i="6"/>
  <c r="D29" i="6" s="1"/>
  <c r="N11" i="6"/>
  <c r="N34" i="6" s="1"/>
  <c r="H16" i="6"/>
  <c r="H39" i="6" s="1"/>
  <c r="C6" i="6"/>
  <c r="C29" i="6" s="1"/>
  <c r="M21" i="6"/>
  <c r="M44" i="6" s="1"/>
  <c r="H21" i="6"/>
  <c r="H44" i="6" s="1"/>
  <c r="C16" i="6"/>
  <c r="C39" i="6" s="1"/>
  <c r="D16" i="6"/>
  <c r="D39" i="6" s="1"/>
  <c r="C21" i="6"/>
  <c r="C44" i="6" s="1"/>
  <c r="D21" i="6"/>
  <c r="D44" i="6" s="1"/>
  <c r="I16" i="5"/>
  <c r="I39" i="5" s="1"/>
  <c r="V7" i="5"/>
  <c r="V33" i="5" s="1"/>
  <c r="R8" i="5"/>
  <c r="C10" i="5" s="1"/>
  <c r="C33" i="5" s="1"/>
  <c r="R12" i="5"/>
  <c r="R38" i="5" s="1"/>
  <c r="R7" i="5"/>
  <c r="M5" i="5" s="1"/>
  <c r="M28" i="5" s="1"/>
  <c r="R7" i="3"/>
  <c r="R20" i="3" s="1"/>
  <c r="V12" i="5"/>
  <c r="V38" i="5" s="1"/>
  <c r="W40" i="5"/>
  <c r="D21" i="5"/>
  <c r="D44" i="5" s="1"/>
  <c r="S38" i="5"/>
  <c r="V25" i="5"/>
  <c r="W25" i="5" s="1"/>
  <c r="I15" i="5"/>
  <c r="I38" i="5" s="1"/>
  <c r="AB6" i="5"/>
  <c r="AB32" i="5" s="1"/>
  <c r="H6" i="5"/>
  <c r="H29" i="5" s="1"/>
  <c r="V32" i="5"/>
  <c r="V13" i="5"/>
  <c r="S13" i="5"/>
  <c r="R13" i="5"/>
  <c r="S10" i="5"/>
  <c r="R10" i="5"/>
  <c r="V10" i="5"/>
  <c r="S34" i="5"/>
  <c r="V21" i="5"/>
  <c r="W21" i="5" s="1"/>
  <c r="D10" i="5"/>
  <c r="D33" i="5" s="1"/>
  <c r="W31" i="5"/>
  <c r="D6" i="5"/>
  <c r="D29" i="5" s="1"/>
  <c r="V5" i="5"/>
  <c r="S5" i="5"/>
  <c r="R5" i="5"/>
  <c r="W42" i="5"/>
  <c r="N21" i="5"/>
  <c r="N44" i="5" s="1"/>
  <c r="W37" i="5"/>
  <c r="D16" i="5"/>
  <c r="D39" i="5" s="1"/>
  <c r="S33" i="5"/>
  <c r="V20" i="5"/>
  <c r="W20" i="5" s="1"/>
  <c r="N5" i="5"/>
  <c r="N28" i="5" s="1"/>
  <c r="S32" i="5"/>
  <c r="V19" i="5"/>
  <c r="W19" i="5" s="1"/>
  <c r="I5" i="5"/>
  <c r="I28" i="5" s="1"/>
  <c r="W39" i="5"/>
  <c r="N16" i="5"/>
  <c r="N39" i="5" s="1"/>
  <c r="N11" i="5"/>
  <c r="N34" i="5" s="1"/>
  <c r="W36" i="5"/>
  <c r="V8" i="5"/>
  <c r="V9" i="5"/>
  <c r="S9" i="5"/>
  <c r="R9" i="5"/>
  <c r="W41" i="5"/>
  <c r="I21" i="5"/>
  <c r="I44" i="5" s="1"/>
  <c r="R8" i="4"/>
  <c r="R34" i="4" s="1"/>
  <c r="S16" i="5"/>
  <c r="R16" i="5"/>
  <c r="V16" i="5"/>
  <c r="R11" i="5"/>
  <c r="S11" i="5"/>
  <c r="V11" i="5"/>
  <c r="V14" i="5"/>
  <c r="S14" i="5"/>
  <c r="R14" i="5"/>
  <c r="W35" i="5"/>
  <c r="I11" i="5"/>
  <c r="I34" i="5" s="1"/>
  <c r="R15" i="5"/>
  <c r="S15" i="5"/>
  <c r="V15" i="5"/>
  <c r="R5" i="3"/>
  <c r="Z5" i="3" s="1"/>
  <c r="V8" i="4"/>
  <c r="C11" i="4" s="1"/>
  <c r="C34" i="4" s="1"/>
  <c r="V8" i="2"/>
  <c r="V34" i="2" s="1"/>
  <c r="D11" i="2"/>
  <c r="D34" i="2" s="1"/>
  <c r="W37" i="3"/>
  <c r="V6" i="3"/>
  <c r="V32" i="3" s="1"/>
  <c r="N16" i="2"/>
  <c r="N39" i="2" s="1"/>
  <c r="W33" i="2"/>
  <c r="I21" i="3"/>
  <c r="I44" i="3" s="1"/>
  <c r="R6" i="3"/>
  <c r="R32" i="3" s="1"/>
  <c r="R46" i="3" s="1"/>
  <c r="V19" i="3"/>
  <c r="W19" i="3" s="1"/>
  <c r="I6" i="3"/>
  <c r="I29" i="3" s="1"/>
  <c r="R15" i="3"/>
  <c r="Z15" i="3" s="1"/>
  <c r="R7" i="2"/>
  <c r="M5" i="2" s="1"/>
  <c r="M28" i="2" s="1"/>
  <c r="V23" i="3"/>
  <c r="W23" i="3" s="1"/>
  <c r="W36" i="3"/>
  <c r="M32" i="3" s="1"/>
  <c r="S9" i="4"/>
  <c r="R9" i="4"/>
  <c r="V9" i="4"/>
  <c r="W37" i="4"/>
  <c r="D16" i="4"/>
  <c r="D39" i="4" s="1"/>
  <c r="W33" i="4"/>
  <c r="N6" i="4"/>
  <c r="N29" i="4" s="1"/>
  <c r="S12" i="4"/>
  <c r="R12" i="4"/>
  <c r="V12" i="4"/>
  <c r="S34" i="4"/>
  <c r="D10" i="4"/>
  <c r="D33" i="4" s="1"/>
  <c r="V21" i="4"/>
  <c r="W21" i="4" s="1"/>
  <c r="W40" i="4"/>
  <c r="D21" i="4"/>
  <c r="D44" i="4" s="1"/>
  <c r="S7" i="4"/>
  <c r="R7" i="4"/>
  <c r="V7" i="4"/>
  <c r="R6" i="4"/>
  <c r="V6" i="4"/>
  <c r="S6" i="4"/>
  <c r="W38" i="4"/>
  <c r="I16" i="4"/>
  <c r="I39" i="4" s="1"/>
  <c r="W36" i="4"/>
  <c r="N11" i="4"/>
  <c r="N34" i="4" s="1"/>
  <c r="V14" i="4"/>
  <c r="S14" i="4"/>
  <c r="R14" i="4"/>
  <c r="S41" i="4"/>
  <c r="V28" i="4"/>
  <c r="W28" i="4" s="1"/>
  <c r="I20" i="4"/>
  <c r="I43" i="4" s="1"/>
  <c r="D6" i="4"/>
  <c r="D29" i="4" s="1"/>
  <c r="W31" i="4"/>
  <c r="W39" i="4"/>
  <c r="N16" i="4"/>
  <c r="N39" i="4" s="1"/>
  <c r="S16" i="4"/>
  <c r="V16" i="4"/>
  <c r="R16" i="4"/>
  <c r="W32" i="4"/>
  <c r="I6" i="4"/>
  <c r="I29" i="4" s="1"/>
  <c r="V10" i="4"/>
  <c r="S10" i="4"/>
  <c r="R10" i="4"/>
  <c r="W35" i="4"/>
  <c r="I11" i="4"/>
  <c r="I34" i="4" s="1"/>
  <c r="V11" i="4"/>
  <c r="S11" i="4"/>
  <c r="R11" i="4"/>
  <c r="S5" i="4"/>
  <c r="R5" i="4"/>
  <c r="V5" i="4"/>
  <c r="R13" i="4"/>
  <c r="V13" i="4"/>
  <c r="S13" i="4"/>
  <c r="W42" i="4"/>
  <c r="N21" i="4"/>
  <c r="N44" i="4" s="1"/>
  <c r="V15" i="3"/>
  <c r="AB15" i="3" s="1"/>
  <c r="AB41" i="3" s="1"/>
  <c r="W35" i="2"/>
  <c r="R13" i="3"/>
  <c r="Z13" i="3" s="1"/>
  <c r="R10" i="2"/>
  <c r="R8" i="2"/>
  <c r="R34" i="2" s="1"/>
  <c r="V10" i="3"/>
  <c r="AB10" i="3" s="1"/>
  <c r="AB36" i="3" s="1"/>
  <c r="V8" i="3"/>
  <c r="V34" i="3" s="1"/>
  <c r="V6" i="2"/>
  <c r="AB6" i="2" s="1"/>
  <c r="AB32" i="2" s="1"/>
  <c r="R13" i="2"/>
  <c r="M15" i="2" s="1"/>
  <c r="M38" i="2" s="1"/>
  <c r="S8" i="3"/>
  <c r="V21" i="3" s="1"/>
  <c r="W21" i="3" s="1"/>
  <c r="N21" i="3"/>
  <c r="N44" i="3" s="1"/>
  <c r="R11" i="3"/>
  <c r="Z11" i="3" s="1"/>
  <c r="R9" i="2"/>
  <c r="Z9" i="2" s="1"/>
  <c r="W39" i="3"/>
  <c r="R8" i="3"/>
  <c r="C10" i="3" s="1"/>
  <c r="C33" i="3" s="1"/>
  <c r="R6" i="2"/>
  <c r="Z6" i="2" s="1"/>
  <c r="V7" i="2"/>
  <c r="V33" i="2" s="1"/>
  <c r="V11" i="3"/>
  <c r="AB11" i="3" s="1"/>
  <c r="AB37" i="3" s="1"/>
  <c r="V5" i="3"/>
  <c r="R9" i="3"/>
  <c r="R35" i="3" s="1"/>
  <c r="V13" i="3"/>
  <c r="M16" i="3" s="1"/>
  <c r="M39" i="3" s="1"/>
  <c r="V11" i="2"/>
  <c r="C16" i="2" s="1"/>
  <c r="C39" i="2" s="1"/>
  <c r="H27" i="3"/>
  <c r="V13" i="2"/>
  <c r="M16" i="2" s="1"/>
  <c r="M39" i="2" s="1"/>
  <c r="V9" i="2"/>
  <c r="H11" i="2" s="1"/>
  <c r="H34" i="2" s="1"/>
  <c r="V9" i="3"/>
  <c r="AB9" i="3" s="1"/>
  <c r="AB35" i="3" s="1"/>
  <c r="R16" i="3"/>
  <c r="M20" i="3" s="1"/>
  <c r="M43" i="3" s="1"/>
  <c r="R10" i="3"/>
  <c r="R36" i="3" s="1"/>
  <c r="R11" i="2"/>
  <c r="C15" i="2" s="1"/>
  <c r="C38" i="2" s="1"/>
  <c r="V22" i="3"/>
  <c r="W22" i="3" s="1"/>
  <c r="S35" i="3"/>
  <c r="I10" i="3"/>
  <c r="I33" i="3" s="1"/>
  <c r="S36" i="2"/>
  <c r="V23" i="2"/>
  <c r="W23" i="2" s="1"/>
  <c r="N10" i="2"/>
  <c r="N33" i="2" s="1"/>
  <c r="I16" i="2"/>
  <c r="I39" i="2" s="1"/>
  <c r="W38" i="2"/>
  <c r="S33" i="2"/>
  <c r="V20" i="2"/>
  <c r="W20" i="2" s="1"/>
  <c r="N5" i="2"/>
  <c r="N28" i="2" s="1"/>
  <c r="S32" i="2"/>
  <c r="V19" i="2"/>
  <c r="W19" i="2" s="1"/>
  <c r="I5" i="2"/>
  <c r="I28" i="2" s="1"/>
  <c r="S33" i="3"/>
  <c r="V20" i="3"/>
  <c r="W20" i="3" s="1"/>
  <c r="N5" i="3"/>
  <c r="N28" i="3" s="1"/>
  <c r="V26" i="2"/>
  <c r="W26" i="2" s="1"/>
  <c r="N15" i="2"/>
  <c r="N38" i="2" s="1"/>
  <c r="S39" i="2"/>
  <c r="S12" i="2"/>
  <c r="R12" i="2"/>
  <c r="V12" i="2"/>
  <c r="S39" i="3"/>
  <c r="V26" i="3"/>
  <c r="W26" i="3" s="1"/>
  <c r="N15" i="3"/>
  <c r="N38" i="3" s="1"/>
  <c r="V29" i="3"/>
  <c r="W29" i="3" s="1"/>
  <c r="N20" i="3"/>
  <c r="N43" i="3" s="1"/>
  <c r="S42" i="3"/>
  <c r="S16" i="2"/>
  <c r="V16" i="2"/>
  <c r="R16" i="2"/>
  <c r="V14" i="3"/>
  <c r="S14" i="3"/>
  <c r="R14" i="3"/>
  <c r="V33" i="3"/>
  <c r="AB7" i="3"/>
  <c r="AB33" i="3" s="1"/>
  <c r="M6" i="3"/>
  <c r="M29" i="3" s="1"/>
  <c r="S35" i="2"/>
  <c r="V22" i="2"/>
  <c r="W22" i="2" s="1"/>
  <c r="I10" i="2"/>
  <c r="I33" i="2" s="1"/>
  <c r="C32" i="2"/>
  <c r="W40" i="2"/>
  <c r="D21" i="2"/>
  <c r="D44" i="2" s="1"/>
  <c r="V15" i="2"/>
  <c r="R15" i="2"/>
  <c r="S15" i="2"/>
  <c r="V16" i="3"/>
  <c r="N21" i="2"/>
  <c r="N44" i="2" s="1"/>
  <c r="W42" i="2"/>
  <c r="W31" i="2"/>
  <c r="D6" i="2"/>
  <c r="D29" i="2" s="1"/>
  <c r="S37" i="3"/>
  <c r="D15" i="3"/>
  <c r="D38" i="3" s="1"/>
  <c r="V24" i="3"/>
  <c r="W24" i="3" s="1"/>
  <c r="W38" i="3"/>
  <c r="I16" i="3"/>
  <c r="I39" i="3" s="1"/>
  <c r="S37" i="2"/>
  <c r="V24" i="2"/>
  <c r="W24" i="2" s="1"/>
  <c r="D15" i="2"/>
  <c r="D38" i="2" s="1"/>
  <c r="W40" i="3"/>
  <c r="D21" i="3"/>
  <c r="D44" i="3" s="1"/>
  <c r="S31" i="3"/>
  <c r="V18" i="3"/>
  <c r="W18" i="3" s="1"/>
  <c r="D5" i="3"/>
  <c r="D28" i="3" s="1"/>
  <c r="S14" i="2"/>
  <c r="R14" i="2"/>
  <c r="V14" i="2"/>
  <c r="W41" i="2"/>
  <c r="I21" i="2"/>
  <c r="I44" i="2" s="1"/>
  <c r="R5" i="2"/>
  <c r="S5" i="2"/>
  <c r="V5" i="2"/>
  <c r="I20" i="3"/>
  <c r="I43" i="3" s="1"/>
  <c r="V28" i="3"/>
  <c r="W28" i="3" s="1"/>
  <c r="S41" i="3"/>
  <c r="S12" i="3"/>
  <c r="V12" i="3"/>
  <c r="R12" i="3"/>
  <c r="R48" i="2" l="1"/>
  <c r="V53" i="3"/>
  <c r="V49" i="2"/>
  <c r="Z9" i="7"/>
  <c r="R52" i="5"/>
  <c r="R55" i="4"/>
  <c r="V51" i="3"/>
  <c r="C37" i="2"/>
  <c r="V51" i="2"/>
  <c r="H32" i="3"/>
  <c r="V49" i="3"/>
  <c r="C32" i="4"/>
  <c r="V48" i="4"/>
  <c r="M27" i="3"/>
  <c r="V47" i="3"/>
  <c r="M42" i="3"/>
  <c r="V56" i="3"/>
  <c r="V47" i="2"/>
  <c r="M27" i="5"/>
  <c r="V47" i="5"/>
  <c r="V48" i="5"/>
  <c r="H37" i="5"/>
  <c r="V52" i="5"/>
  <c r="C27" i="3"/>
  <c r="V45" i="3"/>
  <c r="H42" i="3"/>
  <c r="V55" i="3"/>
  <c r="M37" i="2"/>
  <c r="V53" i="2"/>
  <c r="H27" i="2"/>
  <c r="V46" i="2"/>
  <c r="M32" i="2"/>
  <c r="V50" i="2"/>
  <c r="H42" i="4"/>
  <c r="V55" i="4"/>
  <c r="H27" i="5"/>
  <c r="V46" i="5"/>
  <c r="V50" i="3"/>
  <c r="R32" i="5"/>
  <c r="R46" i="5" s="1"/>
  <c r="R35" i="7"/>
  <c r="AB10" i="2"/>
  <c r="AB36" i="2" s="1"/>
  <c r="Z6" i="5"/>
  <c r="AD6" i="5" s="1"/>
  <c r="AD32" i="5" s="1"/>
  <c r="H21" i="4"/>
  <c r="H44" i="4" s="1"/>
  <c r="H10" i="7"/>
  <c r="H33" i="7" s="1"/>
  <c r="R19" i="5"/>
  <c r="S19" i="5" s="1"/>
  <c r="M11" i="2"/>
  <c r="M34" i="2" s="1"/>
  <c r="R23" i="2"/>
  <c r="S23" i="2" s="1"/>
  <c r="R49" i="7"/>
  <c r="G32" i="7" s="1"/>
  <c r="V23" i="7"/>
  <c r="W23" i="7" s="1"/>
  <c r="S36" i="7"/>
  <c r="V50" i="7" s="1"/>
  <c r="W50" i="7" s="1"/>
  <c r="M32" i="7" s="1"/>
  <c r="N10" i="7"/>
  <c r="N33" i="7" s="1"/>
  <c r="V19" i="7"/>
  <c r="W19" i="7" s="1"/>
  <c r="S32" i="7"/>
  <c r="V46" i="7" s="1"/>
  <c r="W46" i="7" s="1"/>
  <c r="H27" i="7" s="1"/>
  <c r="I5" i="7"/>
  <c r="I28" i="7" s="1"/>
  <c r="S38" i="7"/>
  <c r="V52" i="7" s="1"/>
  <c r="W52" i="7" s="1"/>
  <c r="H37" i="7" s="1"/>
  <c r="V25" i="7"/>
  <c r="W25" i="7" s="1"/>
  <c r="I15" i="7"/>
  <c r="I38" i="7" s="1"/>
  <c r="R39" i="7"/>
  <c r="R53" i="7" s="1"/>
  <c r="R26" i="7"/>
  <c r="M15" i="7"/>
  <c r="M38" i="7" s="1"/>
  <c r="Z13" i="7"/>
  <c r="V20" i="7"/>
  <c r="W20" i="7" s="1"/>
  <c r="S33" i="7"/>
  <c r="V47" i="7" s="1"/>
  <c r="W47" i="7" s="1"/>
  <c r="M27" i="7" s="1"/>
  <c r="N5" i="7"/>
  <c r="N28" i="7" s="1"/>
  <c r="R36" i="7"/>
  <c r="R50" i="7" s="1"/>
  <c r="Z10" i="7"/>
  <c r="R23" i="7"/>
  <c r="M10" i="7"/>
  <c r="M33" i="7" s="1"/>
  <c r="R32" i="7"/>
  <c r="R46" i="7" s="1"/>
  <c r="G27" i="7" s="1"/>
  <c r="Z6" i="7"/>
  <c r="H5" i="7"/>
  <c r="H28" i="7" s="1"/>
  <c r="R19" i="7"/>
  <c r="S19" i="7" s="1"/>
  <c r="R38" i="7"/>
  <c r="R52" i="7" s="1"/>
  <c r="R25" i="7"/>
  <c r="Z12" i="7"/>
  <c r="H15" i="7"/>
  <c r="H38" i="7" s="1"/>
  <c r="V27" i="7"/>
  <c r="W27" i="7" s="1"/>
  <c r="S40" i="7"/>
  <c r="V54" i="7" s="1"/>
  <c r="W54" i="7" s="1"/>
  <c r="C42" i="7" s="1"/>
  <c r="D20" i="7"/>
  <c r="D43" i="7" s="1"/>
  <c r="R37" i="7"/>
  <c r="R51" i="7" s="1"/>
  <c r="R24" i="7"/>
  <c r="C15" i="7"/>
  <c r="C38" i="7" s="1"/>
  <c r="Z11" i="7"/>
  <c r="S39" i="7"/>
  <c r="V53" i="7" s="1"/>
  <c r="W53" i="7" s="1"/>
  <c r="M37" i="7" s="1"/>
  <c r="V26" i="7"/>
  <c r="W26" i="7" s="1"/>
  <c r="N15" i="7"/>
  <c r="N38" i="7" s="1"/>
  <c r="R42" i="7"/>
  <c r="R56" i="7" s="1"/>
  <c r="R29" i="7"/>
  <c r="Z16" i="7"/>
  <c r="M20" i="7"/>
  <c r="M43" i="7" s="1"/>
  <c r="S22" i="7"/>
  <c r="R31" i="7"/>
  <c r="R45" i="7" s="1"/>
  <c r="R18" i="7"/>
  <c r="Z5" i="7"/>
  <c r="C5" i="7"/>
  <c r="C28" i="7" s="1"/>
  <c r="R41" i="7"/>
  <c r="R55" i="7" s="1"/>
  <c r="Z15" i="7"/>
  <c r="R28" i="7"/>
  <c r="H20" i="7"/>
  <c r="H43" i="7" s="1"/>
  <c r="V21" i="7"/>
  <c r="W21" i="7" s="1"/>
  <c r="S34" i="7"/>
  <c r="V48" i="7" s="1"/>
  <c r="W48" i="7" s="1"/>
  <c r="C32" i="7" s="1"/>
  <c r="D10" i="7"/>
  <c r="D33" i="7" s="1"/>
  <c r="R40" i="7"/>
  <c r="R54" i="7" s="1"/>
  <c r="Z14" i="7"/>
  <c r="R27" i="7"/>
  <c r="S27" i="7" s="1"/>
  <c r="C20" i="7"/>
  <c r="C43" i="7" s="1"/>
  <c r="V24" i="7"/>
  <c r="W24" i="7" s="1"/>
  <c r="S37" i="7"/>
  <c r="V51" i="7" s="1"/>
  <c r="W51" i="7" s="1"/>
  <c r="C37" i="7" s="1"/>
  <c r="D15" i="7"/>
  <c r="D38" i="7" s="1"/>
  <c r="V29" i="7"/>
  <c r="W29" i="7" s="1"/>
  <c r="S42" i="7"/>
  <c r="V56" i="7" s="1"/>
  <c r="W56" i="7" s="1"/>
  <c r="M42" i="7" s="1"/>
  <c r="N20" i="7"/>
  <c r="N43" i="7" s="1"/>
  <c r="AB14" i="7"/>
  <c r="AB40" i="7" s="1"/>
  <c r="Z35" i="7"/>
  <c r="AD9" i="7"/>
  <c r="AD35" i="7" s="1"/>
  <c r="V18" i="7"/>
  <c r="W18" i="7" s="1"/>
  <c r="D5" i="7"/>
  <c r="D28" i="7" s="1"/>
  <c r="S31" i="7"/>
  <c r="V45" i="7" s="1"/>
  <c r="W45" i="7" s="1"/>
  <c r="C27" i="7" s="1"/>
  <c r="V28" i="7"/>
  <c r="W28" i="7" s="1"/>
  <c r="S41" i="7"/>
  <c r="V55" i="7" s="1"/>
  <c r="W55" i="7" s="1"/>
  <c r="H42" i="7" s="1"/>
  <c r="I20" i="7"/>
  <c r="I43" i="7" s="1"/>
  <c r="AB15" i="7"/>
  <c r="AB41" i="7" s="1"/>
  <c r="R34" i="7"/>
  <c r="R48" i="7" s="1"/>
  <c r="Z8" i="7"/>
  <c r="R21" i="7"/>
  <c r="C10" i="7"/>
  <c r="C33" i="7" s="1"/>
  <c r="R33" i="7"/>
  <c r="R47" i="7" s="1"/>
  <c r="L27" i="7" s="1"/>
  <c r="Z7" i="7"/>
  <c r="R20" i="7"/>
  <c r="M5" i="7"/>
  <c r="M28" i="7" s="1"/>
  <c r="AB15" i="4"/>
  <c r="AB41" i="4" s="1"/>
  <c r="C32" i="5"/>
  <c r="Z13" i="6"/>
  <c r="AD13" i="6" s="1"/>
  <c r="AD39" i="6" s="1"/>
  <c r="R26" i="6"/>
  <c r="S26" i="6" s="1"/>
  <c r="R21" i="5"/>
  <c r="S21" i="5" s="1"/>
  <c r="I20" i="6"/>
  <c r="I43" i="6" s="1"/>
  <c r="Z15" i="4"/>
  <c r="Z41" i="4" s="1"/>
  <c r="R20" i="5"/>
  <c r="S20" i="5" s="1"/>
  <c r="R53" i="6"/>
  <c r="L37" i="6" s="1"/>
  <c r="S40" i="6"/>
  <c r="V54" i="6" s="1"/>
  <c r="C42" i="6" s="1"/>
  <c r="V27" i="6"/>
  <c r="W27" i="6" s="1"/>
  <c r="R34" i="6"/>
  <c r="R48" i="6" s="1"/>
  <c r="R21" i="6"/>
  <c r="Z8" i="6"/>
  <c r="H20" i="4"/>
  <c r="H43" i="4" s="1"/>
  <c r="R23" i="6"/>
  <c r="Z10" i="6"/>
  <c r="R36" i="6"/>
  <c r="R50" i="6" s="1"/>
  <c r="V22" i="6"/>
  <c r="W22" i="6" s="1"/>
  <c r="S35" i="6"/>
  <c r="V49" i="6" s="1"/>
  <c r="H32" i="6" s="1"/>
  <c r="S34" i="6"/>
  <c r="V48" i="6" s="1"/>
  <c r="C32" i="6" s="1"/>
  <c r="V21" i="6"/>
  <c r="W21" i="6" s="1"/>
  <c r="AB8" i="6"/>
  <c r="AB34" i="6" s="1"/>
  <c r="S33" i="6"/>
  <c r="V47" i="6" s="1"/>
  <c r="M27" i="6" s="1"/>
  <c r="V20" i="6"/>
  <c r="W20" i="6" s="1"/>
  <c r="AB7" i="6"/>
  <c r="AB33" i="6" s="1"/>
  <c r="Z5" i="6"/>
  <c r="R31" i="6"/>
  <c r="R45" i="6" s="1"/>
  <c r="R18" i="6"/>
  <c r="R28" i="4"/>
  <c r="S28" i="4" s="1"/>
  <c r="Z39" i="6"/>
  <c r="S36" i="6"/>
  <c r="V50" i="6" s="1"/>
  <c r="M32" i="6" s="1"/>
  <c r="V23" i="6"/>
  <c r="W23" i="6" s="1"/>
  <c r="Z9" i="6"/>
  <c r="R35" i="6"/>
  <c r="R49" i="6" s="1"/>
  <c r="G32" i="6" s="1"/>
  <c r="R22" i="6"/>
  <c r="R41" i="6"/>
  <c r="R55" i="6" s="1"/>
  <c r="Z15" i="6"/>
  <c r="R28" i="6"/>
  <c r="R38" i="6"/>
  <c r="R52" i="6" s="1"/>
  <c r="R25" i="6"/>
  <c r="Z12" i="6"/>
  <c r="AB14" i="6"/>
  <c r="AB40" i="6" s="1"/>
  <c r="AB10" i="6"/>
  <c r="AB36" i="6" s="1"/>
  <c r="R42" i="6"/>
  <c r="R56" i="6" s="1"/>
  <c r="R29" i="6"/>
  <c r="Z16" i="6"/>
  <c r="R37" i="6"/>
  <c r="R51" i="6" s="1"/>
  <c r="Z11" i="6"/>
  <c r="R24" i="6"/>
  <c r="R19" i="6"/>
  <c r="Z6" i="6"/>
  <c r="R32" i="6"/>
  <c r="R46" i="6" s="1"/>
  <c r="R33" i="6"/>
  <c r="R47" i="6" s="1"/>
  <c r="Z7" i="6"/>
  <c r="R20" i="6"/>
  <c r="C10" i="6"/>
  <c r="C33" i="6" s="1"/>
  <c r="R40" i="6"/>
  <c r="R54" i="6" s="1"/>
  <c r="Z14" i="6"/>
  <c r="R27" i="6"/>
  <c r="AB9" i="6"/>
  <c r="AB35" i="6" s="1"/>
  <c r="S41" i="6"/>
  <c r="V55" i="6" s="1"/>
  <c r="H42" i="6" s="1"/>
  <c r="V28" i="6"/>
  <c r="W28" i="6" s="1"/>
  <c r="S38" i="6"/>
  <c r="V52" i="6" s="1"/>
  <c r="H37" i="6" s="1"/>
  <c r="V25" i="6"/>
  <c r="W25" i="6" s="1"/>
  <c r="V18" i="6"/>
  <c r="W18" i="6" s="1"/>
  <c r="S31" i="6"/>
  <c r="V45" i="6" s="1"/>
  <c r="C27" i="6" s="1"/>
  <c r="S42" i="6"/>
  <c r="V56" i="6" s="1"/>
  <c r="M42" i="6" s="1"/>
  <c r="V29" i="6"/>
  <c r="W29" i="6" s="1"/>
  <c r="S37" i="6"/>
  <c r="V51" i="6" s="1"/>
  <c r="C37" i="6" s="1"/>
  <c r="V24" i="6"/>
  <c r="W24" i="6" s="1"/>
  <c r="AB11" i="6"/>
  <c r="AB37" i="6" s="1"/>
  <c r="S32" i="6"/>
  <c r="V46" i="6" s="1"/>
  <c r="H27" i="6" s="1"/>
  <c r="V19" i="6"/>
  <c r="W19" i="6" s="1"/>
  <c r="AB6" i="6"/>
  <c r="AB32" i="6" s="1"/>
  <c r="I5" i="6"/>
  <c r="I28" i="6" s="1"/>
  <c r="C15" i="6"/>
  <c r="C38" i="6" s="1"/>
  <c r="M5" i="6"/>
  <c r="M28" i="6" s="1"/>
  <c r="H10" i="6"/>
  <c r="H33" i="6" s="1"/>
  <c r="AB7" i="5"/>
  <c r="AB33" i="5" s="1"/>
  <c r="M37" i="6"/>
  <c r="N15" i="6"/>
  <c r="N38" i="6" s="1"/>
  <c r="C20" i="6"/>
  <c r="C43" i="6" s="1"/>
  <c r="C5" i="6"/>
  <c r="C28" i="6" s="1"/>
  <c r="M6" i="5"/>
  <c r="M29" i="5" s="1"/>
  <c r="R34" i="5"/>
  <c r="D20" i="6"/>
  <c r="D43" i="6" s="1"/>
  <c r="N10" i="6"/>
  <c r="N33" i="6" s="1"/>
  <c r="D5" i="6"/>
  <c r="D28" i="6" s="1"/>
  <c r="H15" i="6"/>
  <c r="H38" i="6" s="1"/>
  <c r="M15" i="6"/>
  <c r="M38" i="6" s="1"/>
  <c r="H5" i="6"/>
  <c r="H28" i="6" s="1"/>
  <c r="D15" i="6"/>
  <c r="D38" i="6" s="1"/>
  <c r="N5" i="6"/>
  <c r="N28" i="6" s="1"/>
  <c r="M10" i="6"/>
  <c r="M33" i="6" s="1"/>
  <c r="I15" i="6"/>
  <c r="I38" i="6" s="1"/>
  <c r="AB8" i="2"/>
  <c r="AB34" i="2" s="1"/>
  <c r="C11" i="2"/>
  <c r="C34" i="2" s="1"/>
  <c r="Z8" i="4"/>
  <c r="C10" i="4"/>
  <c r="C33" i="4" s="1"/>
  <c r="M27" i="2"/>
  <c r="Z12" i="5"/>
  <c r="Z38" i="5" s="1"/>
  <c r="H16" i="5"/>
  <c r="H39" i="5" s="1"/>
  <c r="AB12" i="5"/>
  <c r="AB38" i="5" s="1"/>
  <c r="R25" i="5"/>
  <c r="AB8" i="4"/>
  <c r="AB34" i="4" s="1"/>
  <c r="H15" i="5"/>
  <c r="H38" i="5" s="1"/>
  <c r="Z8" i="5"/>
  <c r="Z34" i="5" s="1"/>
  <c r="R33" i="3"/>
  <c r="V34" i="4"/>
  <c r="B32" i="4" s="1"/>
  <c r="G27" i="5"/>
  <c r="Z7" i="5"/>
  <c r="Z33" i="5" s="1"/>
  <c r="R33" i="5"/>
  <c r="C5" i="3"/>
  <c r="C28" i="3" s="1"/>
  <c r="Z7" i="3"/>
  <c r="Z33" i="3" s="1"/>
  <c r="M5" i="3"/>
  <c r="M28" i="3" s="1"/>
  <c r="R18" i="3"/>
  <c r="S18" i="3" s="1"/>
  <c r="G37" i="5"/>
  <c r="V41" i="3"/>
  <c r="R21" i="4"/>
  <c r="S21" i="4" s="1"/>
  <c r="S25" i="5"/>
  <c r="S31" i="5"/>
  <c r="V18" i="5"/>
  <c r="W18" i="5" s="1"/>
  <c r="D5" i="5"/>
  <c r="D28" i="5" s="1"/>
  <c r="R31" i="3"/>
  <c r="V41" i="5"/>
  <c r="AB15" i="5"/>
  <c r="AB41" i="5" s="1"/>
  <c r="H21" i="5"/>
  <c r="H44" i="5" s="1"/>
  <c r="S37" i="5"/>
  <c r="D15" i="5"/>
  <c r="D38" i="5" s="1"/>
  <c r="V24" i="5"/>
  <c r="W24" i="5" s="1"/>
  <c r="S42" i="5"/>
  <c r="N20" i="5"/>
  <c r="N43" i="5" s="1"/>
  <c r="V29" i="5"/>
  <c r="W29" i="5" s="1"/>
  <c r="R35" i="5"/>
  <c r="Z9" i="5"/>
  <c r="H10" i="5"/>
  <c r="H33" i="5" s="1"/>
  <c r="R22" i="5"/>
  <c r="C6" i="5"/>
  <c r="C29" i="5" s="1"/>
  <c r="V31" i="5"/>
  <c r="AB5" i="5"/>
  <c r="AB31" i="5" s="1"/>
  <c r="S36" i="5"/>
  <c r="V23" i="5"/>
  <c r="W23" i="5" s="1"/>
  <c r="N10" i="5"/>
  <c r="N33" i="5" s="1"/>
  <c r="C16" i="5"/>
  <c r="C39" i="5" s="1"/>
  <c r="AB11" i="5"/>
  <c r="AB37" i="5" s="1"/>
  <c r="V37" i="5"/>
  <c r="V34" i="5"/>
  <c r="AB8" i="5"/>
  <c r="AB34" i="5" s="1"/>
  <c r="C11" i="5"/>
  <c r="C34" i="5" s="1"/>
  <c r="V39" i="5"/>
  <c r="AB13" i="5"/>
  <c r="AB39" i="5" s="1"/>
  <c r="M16" i="5"/>
  <c r="M39" i="5" s="1"/>
  <c r="S41" i="5"/>
  <c r="V28" i="5"/>
  <c r="W28" i="5" s="1"/>
  <c r="I20" i="5"/>
  <c r="I43" i="5" s="1"/>
  <c r="R40" i="5"/>
  <c r="R27" i="5"/>
  <c r="C20" i="5"/>
  <c r="C43" i="5" s="1"/>
  <c r="Z14" i="5"/>
  <c r="Z11" i="5"/>
  <c r="R37" i="5"/>
  <c r="R51" i="5" s="1"/>
  <c r="R24" i="5"/>
  <c r="C15" i="5"/>
  <c r="C38" i="5" s="1"/>
  <c r="V22" i="5"/>
  <c r="W22" i="5" s="1"/>
  <c r="I10" i="5"/>
  <c r="I33" i="5" s="1"/>
  <c r="S35" i="5"/>
  <c r="R39" i="5"/>
  <c r="R26" i="5"/>
  <c r="Z13" i="5"/>
  <c r="M15" i="5"/>
  <c r="M38" i="5" s="1"/>
  <c r="V40" i="5"/>
  <c r="C21" i="5"/>
  <c r="C44" i="5" s="1"/>
  <c r="AB14" i="5"/>
  <c r="AB40" i="5" s="1"/>
  <c r="R29" i="5"/>
  <c r="M20" i="5"/>
  <c r="M43" i="5" s="1"/>
  <c r="Z16" i="5"/>
  <c r="R42" i="5"/>
  <c r="R23" i="5"/>
  <c r="R36" i="5"/>
  <c r="Z10" i="5"/>
  <c r="M10" i="5"/>
  <c r="M33" i="5" s="1"/>
  <c r="C37" i="3"/>
  <c r="Z15" i="5"/>
  <c r="R41" i="5"/>
  <c r="R28" i="5"/>
  <c r="H20" i="5"/>
  <c r="H43" i="5" s="1"/>
  <c r="S40" i="5"/>
  <c r="V27" i="5"/>
  <c r="W27" i="5" s="1"/>
  <c r="D20" i="5"/>
  <c r="D43" i="5" s="1"/>
  <c r="V42" i="5"/>
  <c r="M21" i="5"/>
  <c r="M44" i="5" s="1"/>
  <c r="AB16" i="5"/>
  <c r="AB42" i="5" s="1"/>
  <c r="V35" i="5"/>
  <c r="H11" i="5"/>
  <c r="H34" i="5" s="1"/>
  <c r="AB9" i="5"/>
  <c r="AB35" i="5" s="1"/>
  <c r="C5" i="5"/>
  <c r="C28" i="5" s="1"/>
  <c r="R31" i="5"/>
  <c r="Z5" i="5"/>
  <c r="R18" i="5"/>
  <c r="V36" i="5"/>
  <c r="AB10" i="5"/>
  <c r="AB36" i="5" s="1"/>
  <c r="M11" i="5"/>
  <c r="M34" i="5" s="1"/>
  <c r="N15" i="5"/>
  <c r="N38" i="5" s="1"/>
  <c r="S39" i="5"/>
  <c r="V26" i="5"/>
  <c r="W26" i="5" s="1"/>
  <c r="H32" i="2"/>
  <c r="M37" i="3"/>
  <c r="H5" i="3"/>
  <c r="H28" i="3" s="1"/>
  <c r="Z7" i="2"/>
  <c r="Z33" i="2" s="1"/>
  <c r="H6" i="3"/>
  <c r="H29" i="3" s="1"/>
  <c r="R33" i="2"/>
  <c r="R47" i="2" s="1"/>
  <c r="Z6" i="3"/>
  <c r="Z32" i="3" s="1"/>
  <c r="AB6" i="3"/>
  <c r="AB32" i="3" s="1"/>
  <c r="R19" i="3"/>
  <c r="S19" i="3" s="1"/>
  <c r="V37" i="3"/>
  <c r="H20" i="3"/>
  <c r="H43" i="3" s="1"/>
  <c r="M15" i="3"/>
  <c r="M38" i="3" s="1"/>
  <c r="R41" i="3"/>
  <c r="R55" i="3" s="1"/>
  <c r="R39" i="3"/>
  <c r="R34" i="3"/>
  <c r="R48" i="3" s="1"/>
  <c r="Z8" i="2"/>
  <c r="Z34" i="2" s="1"/>
  <c r="Z10" i="3"/>
  <c r="Z36" i="3" s="1"/>
  <c r="R39" i="2"/>
  <c r="H21" i="3"/>
  <c r="H44" i="3" s="1"/>
  <c r="Z10" i="2"/>
  <c r="V32" i="2"/>
  <c r="G42" i="4"/>
  <c r="R18" i="4"/>
  <c r="Z5" i="4"/>
  <c r="R31" i="4"/>
  <c r="C5" i="4"/>
  <c r="C28" i="4" s="1"/>
  <c r="V36" i="4"/>
  <c r="M11" i="4"/>
  <c r="M34" i="4" s="1"/>
  <c r="AB10" i="4"/>
  <c r="AB36" i="4" s="1"/>
  <c r="V32" i="4"/>
  <c r="H6" i="4"/>
  <c r="H29" i="4" s="1"/>
  <c r="AB6" i="4"/>
  <c r="AB32" i="4" s="1"/>
  <c r="V25" i="4"/>
  <c r="W25" i="4" s="1"/>
  <c r="I15" i="4"/>
  <c r="I38" i="4" s="1"/>
  <c r="S38" i="4"/>
  <c r="V39" i="4"/>
  <c r="AB13" i="4"/>
  <c r="AB39" i="4" s="1"/>
  <c r="M16" i="4"/>
  <c r="M39" i="4" s="1"/>
  <c r="S31" i="4"/>
  <c r="V18" i="4"/>
  <c r="W18" i="4" s="1"/>
  <c r="D5" i="4"/>
  <c r="D28" i="4" s="1"/>
  <c r="C15" i="4"/>
  <c r="C38" i="4" s="1"/>
  <c r="R37" i="4"/>
  <c r="R24" i="4"/>
  <c r="Z11" i="4"/>
  <c r="S42" i="4"/>
  <c r="N20" i="4"/>
  <c r="N43" i="4" s="1"/>
  <c r="V29" i="4"/>
  <c r="W29" i="4" s="1"/>
  <c r="R40" i="4"/>
  <c r="C20" i="4"/>
  <c r="C43" i="4" s="1"/>
  <c r="Z14" i="4"/>
  <c r="R27" i="4"/>
  <c r="R19" i="4"/>
  <c r="Z6" i="4"/>
  <c r="H5" i="4"/>
  <c r="H28" i="4" s="1"/>
  <c r="R32" i="4"/>
  <c r="V35" i="4"/>
  <c r="H11" i="4"/>
  <c r="H34" i="4" s="1"/>
  <c r="AB9" i="4"/>
  <c r="AB35" i="4" s="1"/>
  <c r="R28" i="3"/>
  <c r="S28" i="3" s="1"/>
  <c r="D10" i="3"/>
  <c r="D33" i="3" s="1"/>
  <c r="V37" i="2"/>
  <c r="R26" i="4"/>
  <c r="M15" i="4"/>
  <c r="M38" i="4" s="1"/>
  <c r="Z13" i="4"/>
  <c r="R39" i="4"/>
  <c r="S37" i="4"/>
  <c r="V24" i="4"/>
  <c r="W24" i="4" s="1"/>
  <c r="D15" i="4"/>
  <c r="D38" i="4" s="1"/>
  <c r="R36" i="4"/>
  <c r="R23" i="4"/>
  <c r="M10" i="4"/>
  <c r="M33" i="4" s="1"/>
  <c r="Z10" i="4"/>
  <c r="S40" i="4"/>
  <c r="V27" i="4"/>
  <c r="W27" i="4" s="1"/>
  <c r="D20" i="4"/>
  <c r="D43" i="4" s="1"/>
  <c r="AB7" i="4"/>
  <c r="AB33" i="4" s="1"/>
  <c r="V33" i="4"/>
  <c r="M6" i="4"/>
  <c r="M29" i="4" s="1"/>
  <c r="V38" i="4"/>
  <c r="H16" i="4"/>
  <c r="H39" i="4" s="1"/>
  <c r="AB12" i="4"/>
  <c r="AB38" i="4" s="1"/>
  <c r="R35" i="4"/>
  <c r="R22" i="4"/>
  <c r="H10" i="4"/>
  <c r="H33" i="4" s="1"/>
  <c r="Z9" i="4"/>
  <c r="S39" i="4"/>
  <c r="V26" i="4"/>
  <c r="W26" i="4" s="1"/>
  <c r="N15" i="4"/>
  <c r="N38" i="4" s="1"/>
  <c r="V42" i="4"/>
  <c r="AB16" i="4"/>
  <c r="AB42" i="4" s="1"/>
  <c r="M21" i="4"/>
  <c r="M44" i="4" s="1"/>
  <c r="S33" i="4"/>
  <c r="V20" i="4"/>
  <c r="W20" i="4" s="1"/>
  <c r="N5" i="4"/>
  <c r="N28" i="4" s="1"/>
  <c r="V36" i="3"/>
  <c r="L32" i="3" s="1"/>
  <c r="V31" i="4"/>
  <c r="AB5" i="4"/>
  <c r="AB31" i="4" s="1"/>
  <c r="C6" i="4"/>
  <c r="C29" i="4" s="1"/>
  <c r="AB11" i="4"/>
  <c r="AB37" i="4" s="1"/>
  <c r="C16" i="4"/>
  <c r="C39" i="4" s="1"/>
  <c r="V37" i="4"/>
  <c r="N10" i="4"/>
  <c r="N33" i="4" s="1"/>
  <c r="V23" i="4"/>
  <c r="W23" i="4" s="1"/>
  <c r="S36" i="4"/>
  <c r="R42" i="4"/>
  <c r="R56" i="4" s="1"/>
  <c r="M20" i="4"/>
  <c r="M43" i="4" s="1"/>
  <c r="R29" i="4"/>
  <c r="Z16" i="4"/>
  <c r="V40" i="4"/>
  <c r="C21" i="4"/>
  <c r="C44" i="4" s="1"/>
  <c r="AB14" i="4"/>
  <c r="AB40" i="4" s="1"/>
  <c r="I5" i="4"/>
  <c r="I28" i="4" s="1"/>
  <c r="S32" i="4"/>
  <c r="V19" i="4"/>
  <c r="W19" i="4" s="1"/>
  <c r="R33" i="4"/>
  <c r="R20" i="4"/>
  <c r="Z7" i="4"/>
  <c r="M5" i="4"/>
  <c r="M28" i="4" s="1"/>
  <c r="R38" i="4"/>
  <c r="R52" i="4" s="1"/>
  <c r="R25" i="4"/>
  <c r="H15" i="4"/>
  <c r="H38" i="4" s="1"/>
  <c r="Z12" i="4"/>
  <c r="I10" i="4"/>
  <c r="I33" i="4" s="1"/>
  <c r="V22" i="4"/>
  <c r="W22" i="4" s="1"/>
  <c r="S35" i="4"/>
  <c r="M10" i="2"/>
  <c r="M33" i="2" s="1"/>
  <c r="R36" i="2"/>
  <c r="Z9" i="3"/>
  <c r="Z35" i="3" s="1"/>
  <c r="R32" i="2"/>
  <c r="H6" i="2"/>
  <c r="H29" i="2" s="1"/>
  <c r="C15" i="3"/>
  <c r="C38" i="3" s="1"/>
  <c r="C10" i="2"/>
  <c r="C33" i="2" s="1"/>
  <c r="Z13" i="2"/>
  <c r="Z39" i="2" s="1"/>
  <c r="AB13" i="2"/>
  <c r="AB39" i="2" s="1"/>
  <c r="AB7" i="2"/>
  <c r="AB33" i="2" s="1"/>
  <c r="H10" i="2"/>
  <c r="H33" i="2" s="1"/>
  <c r="R21" i="2"/>
  <c r="S21" i="2" s="1"/>
  <c r="R20" i="2"/>
  <c r="S20" i="2" s="1"/>
  <c r="V39" i="2"/>
  <c r="M6" i="2"/>
  <c r="M29" i="2" s="1"/>
  <c r="R35" i="2"/>
  <c r="M10" i="3"/>
  <c r="M33" i="3" s="1"/>
  <c r="AB8" i="3"/>
  <c r="AB34" i="3" s="1"/>
  <c r="C16" i="3"/>
  <c r="C39" i="3" s="1"/>
  <c r="C11" i="3"/>
  <c r="C34" i="3" s="1"/>
  <c r="S34" i="3"/>
  <c r="M11" i="3"/>
  <c r="M34" i="3" s="1"/>
  <c r="R21" i="3"/>
  <c r="S21" i="3" s="1"/>
  <c r="H10" i="3"/>
  <c r="H33" i="3" s="1"/>
  <c r="H5" i="2"/>
  <c r="H28" i="2" s="1"/>
  <c r="R24" i="3"/>
  <c r="S24" i="3" s="1"/>
  <c r="R22" i="3"/>
  <c r="S22" i="3" s="1"/>
  <c r="R19" i="2"/>
  <c r="S19" i="2" s="1"/>
  <c r="R37" i="3"/>
  <c r="Z8" i="3"/>
  <c r="AD8" i="3" s="1"/>
  <c r="AD34" i="3" s="1"/>
  <c r="H11" i="3"/>
  <c r="H34" i="3" s="1"/>
  <c r="V35" i="3"/>
  <c r="G32" i="3" s="1"/>
  <c r="AB5" i="3"/>
  <c r="AB31" i="3" s="1"/>
  <c r="C6" i="3"/>
  <c r="C29" i="3" s="1"/>
  <c r="V39" i="3"/>
  <c r="AB11" i="2"/>
  <c r="AB37" i="2" s="1"/>
  <c r="V31" i="3"/>
  <c r="AB13" i="3"/>
  <c r="AB39" i="3" s="1"/>
  <c r="R26" i="3"/>
  <c r="S26" i="3" s="1"/>
  <c r="V35" i="2"/>
  <c r="Z11" i="2"/>
  <c r="R23" i="3"/>
  <c r="S23" i="3" s="1"/>
  <c r="R22" i="2"/>
  <c r="S22" i="2" s="1"/>
  <c r="AB9" i="2"/>
  <c r="AB35" i="2" s="1"/>
  <c r="R26" i="2"/>
  <c r="S26" i="2" s="1"/>
  <c r="R42" i="3"/>
  <c r="Z16" i="3"/>
  <c r="Z42" i="3" s="1"/>
  <c r="R29" i="3"/>
  <c r="S29" i="3" s="1"/>
  <c r="R37" i="2"/>
  <c r="G27" i="3"/>
  <c r="B32" i="2"/>
  <c r="R24" i="2"/>
  <c r="S24" i="2" s="1"/>
  <c r="R18" i="2"/>
  <c r="Z5" i="2"/>
  <c r="C5" i="2"/>
  <c r="C28" i="2" s="1"/>
  <c r="R31" i="2"/>
  <c r="C20" i="2"/>
  <c r="C43" i="2" s="1"/>
  <c r="R40" i="2"/>
  <c r="R27" i="2"/>
  <c r="Z14" i="2"/>
  <c r="H21" i="2"/>
  <c r="H44" i="2" s="1"/>
  <c r="V41" i="2"/>
  <c r="AB15" i="2"/>
  <c r="AB41" i="2" s="1"/>
  <c r="Z31" i="3"/>
  <c r="S42" i="2"/>
  <c r="N20" i="2"/>
  <c r="N43" i="2" s="1"/>
  <c r="V29" i="2"/>
  <c r="W29" i="2" s="1"/>
  <c r="Z39" i="3"/>
  <c r="R38" i="3"/>
  <c r="H15" i="3"/>
  <c r="H38" i="3" s="1"/>
  <c r="Z12" i="3"/>
  <c r="R25" i="3"/>
  <c r="S40" i="2"/>
  <c r="V27" i="2"/>
  <c r="W27" i="2" s="1"/>
  <c r="D20" i="2"/>
  <c r="D43" i="2" s="1"/>
  <c r="Z41" i="3"/>
  <c r="AD15" i="3"/>
  <c r="AD41" i="3" s="1"/>
  <c r="R40" i="3"/>
  <c r="R27" i="3"/>
  <c r="Z14" i="3"/>
  <c r="C20" i="3"/>
  <c r="C43" i="3" s="1"/>
  <c r="V38" i="2"/>
  <c r="AB12" i="2"/>
  <c r="AB38" i="2" s="1"/>
  <c r="H16" i="2"/>
  <c r="H39" i="2" s="1"/>
  <c r="Z37" i="3"/>
  <c r="AD11" i="3"/>
  <c r="AD37" i="3" s="1"/>
  <c r="S20" i="3"/>
  <c r="H16" i="3"/>
  <c r="H39" i="3" s="1"/>
  <c r="AB12" i="3"/>
  <c r="AB38" i="3" s="1"/>
  <c r="V38" i="3"/>
  <c r="V31" i="2"/>
  <c r="AB5" i="2"/>
  <c r="AB31" i="2" s="1"/>
  <c r="C6" i="2"/>
  <c r="C29" i="2" s="1"/>
  <c r="Z32" i="2"/>
  <c r="AD6" i="2"/>
  <c r="AD32" i="2" s="1"/>
  <c r="V42" i="3"/>
  <c r="M21" i="3"/>
  <c r="M44" i="3" s="1"/>
  <c r="AB16" i="3"/>
  <c r="AB42" i="3" s="1"/>
  <c r="S41" i="2"/>
  <c r="V28" i="2"/>
  <c r="W28" i="2" s="1"/>
  <c r="I20" i="2"/>
  <c r="I43" i="2" s="1"/>
  <c r="S40" i="3"/>
  <c r="D20" i="3"/>
  <c r="D43" i="3" s="1"/>
  <c r="V27" i="3"/>
  <c r="W27" i="3" s="1"/>
  <c r="M20" i="2"/>
  <c r="M43" i="2" s="1"/>
  <c r="R29" i="2"/>
  <c r="R42" i="2"/>
  <c r="Z16" i="2"/>
  <c r="R25" i="2"/>
  <c r="H15" i="2"/>
  <c r="H38" i="2" s="1"/>
  <c r="R38" i="2"/>
  <c r="Z12" i="2"/>
  <c r="Z35" i="2"/>
  <c r="I15" i="3"/>
  <c r="I38" i="3" s="1"/>
  <c r="S38" i="3"/>
  <c r="V25" i="3"/>
  <c r="W25" i="3" s="1"/>
  <c r="S31" i="2"/>
  <c r="V18" i="2"/>
  <c r="W18" i="2" s="1"/>
  <c r="D5" i="2"/>
  <c r="D28" i="2" s="1"/>
  <c r="V40" i="2"/>
  <c r="C21" i="2"/>
  <c r="C44" i="2" s="1"/>
  <c r="AB14" i="2"/>
  <c r="AB40" i="2" s="1"/>
  <c r="R28" i="2"/>
  <c r="R41" i="2"/>
  <c r="H20" i="2"/>
  <c r="H43" i="2" s="1"/>
  <c r="Z15" i="2"/>
  <c r="C21" i="3"/>
  <c r="C44" i="3" s="1"/>
  <c r="AB14" i="3"/>
  <c r="AB40" i="3" s="1"/>
  <c r="V40" i="3"/>
  <c r="V42" i="2"/>
  <c r="AB16" i="2"/>
  <c r="AB42" i="2" s="1"/>
  <c r="M21" i="2"/>
  <c r="M44" i="2" s="1"/>
  <c r="S38" i="2"/>
  <c r="V25" i="2"/>
  <c r="W25" i="2" s="1"/>
  <c r="I15" i="2"/>
  <c r="I38" i="2" s="1"/>
  <c r="R45" i="5" l="1"/>
  <c r="Z32" i="5"/>
  <c r="S20" i="6"/>
  <c r="R47" i="4"/>
  <c r="R51" i="2"/>
  <c r="R51" i="3"/>
  <c r="R55" i="5"/>
  <c r="R55" i="2"/>
  <c r="R52" i="2"/>
  <c r="R56" i="2"/>
  <c r="R54" i="4"/>
  <c r="R45" i="3"/>
  <c r="R50" i="4"/>
  <c r="R53" i="4"/>
  <c r="R50" i="5"/>
  <c r="R53" i="5"/>
  <c r="H37" i="3"/>
  <c r="V52" i="3"/>
  <c r="H42" i="2"/>
  <c r="V55" i="2"/>
  <c r="M32" i="4"/>
  <c r="V50" i="4"/>
  <c r="L27" i="5"/>
  <c r="R47" i="5"/>
  <c r="R54" i="3"/>
  <c r="R54" i="2"/>
  <c r="R56" i="3"/>
  <c r="L32" i="2"/>
  <c r="R50" i="2"/>
  <c r="R46" i="4"/>
  <c r="R56" i="5"/>
  <c r="H32" i="5"/>
  <c r="V49" i="5"/>
  <c r="M42" i="5"/>
  <c r="V56" i="5"/>
  <c r="M27" i="4"/>
  <c r="V47" i="4"/>
  <c r="R45" i="4"/>
  <c r="C37" i="5"/>
  <c r="V51" i="5"/>
  <c r="L27" i="3"/>
  <c r="R47" i="3"/>
  <c r="C42" i="3"/>
  <c r="V54" i="3"/>
  <c r="H37" i="2"/>
  <c r="V52" i="2"/>
  <c r="C27" i="2"/>
  <c r="V45" i="2"/>
  <c r="C42" i="2"/>
  <c r="V54" i="2"/>
  <c r="R52" i="3"/>
  <c r="M42" i="2"/>
  <c r="V56" i="2"/>
  <c r="C32" i="3"/>
  <c r="V48" i="3"/>
  <c r="M37" i="4"/>
  <c r="V53" i="4"/>
  <c r="R49" i="4"/>
  <c r="C37" i="4"/>
  <c r="V51" i="4"/>
  <c r="R51" i="4"/>
  <c r="C27" i="4"/>
  <c r="V45" i="4"/>
  <c r="H37" i="4"/>
  <c r="V52" i="4"/>
  <c r="M37" i="5"/>
  <c r="V53" i="5"/>
  <c r="H42" i="5"/>
  <c r="V55" i="5"/>
  <c r="R49" i="5"/>
  <c r="R45" i="2"/>
  <c r="R49" i="2"/>
  <c r="R46" i="2"/>
  <c r="H32" i="4"/>
  <c r="V49" i="4"/>
  <c r="H27" i="4"/>
  <c r="V46" i="4"/>
  <c r="C42" i="4"/>
  <c r="V54" i="4"/>
  <c r="M42" i="4"/>
  <c r="V56" i="4"/>
  <c r="R53" i="2"/>
  <c r="R53" i="3"/>
  <c r="C42" i="5"/>
  <c r="V54" i="5"/>
  <c r="R54" i="5"/>
  <c r="M32" i="5"/>
  <c r="V50" i="5"/>
  <c r="C27" i="5"/>
  <c r="V45" i="5"/>
  <c r="R48" i="5"/>
  <c r="R50" i="3"/>
  <c r="R48" i="4"/>
  <c r="R49" i="3"/>
  <c r="AD10" i="2"/>
  <c r="AD36" i="2" s="1"/>
  <c r="L35" i="2" s="1"/>
  <c r="S20" i="7"/>
  <c r="L32" i="7"/>
  <c r="B42" i="7"/>
  <c r="S25" i="7"/>
  <c r="S21" i="7"/>
  <c r="S18" i="7"/>
  <c r="G37" i="7"/>
  <c r="B32" i="7"/>
  <c r="S23" i="7"/>
  <c r="AD7" i="7"/>
  <c r="AD33" i="7" s="1"/>
  <c r="Z33" i="7"/>
  <c r="AD8" i="7"/>
  <c r="AD34" i="7" s="1"/>
  <c r="Z34" i="7"/>
  <c r="AD14" i="7"/>
  <c r="AD40" i="7" s="1"/>
  <c r="Z40" i="7"/>
  <c r="G42" i="7"/>
  <c r="B27" i="7"/>
  <c r="S29" i="7"/>
  <c r="B37" i="7"/>
  <c r="I35" i="7"/>
  <c r="H35" i="7"/>
  <c r="G35" i="7"/>
  <c r="L42" i="7"/>
  <c r="Z37" i="7"/>
  <c r="AD11" i="7"/>
  <c r="AD37" i="7" s="1"/>
  <c r="AD12" i="7"/>
  <c r="AD38" i="7" s="1"/>
  <c r="Z38" i="7"/>
  <c r="S26" i="7"/>
  <c r="S28" i="7"/>
  <c r="AD5" i="7"/>
  <c r="AD31" i="7" s="1"/>
  <c r="Z31" i="7"/>
  <c r="AD6" i="7"/>
  <c r="AD32" i="7" s="1"/>
  <c r="Z32" i="7"/>
  <c r="AD10" i="7"/>
  <c r="AD36" i="7" s="1"/>
  <c r="Z36" i="7"/>
  <c r="L37" i="7"/>
  <c r="Z41" i="7"/>
  <c r="AD15" i="7"/>
  <c r="AD41" i="7" s="1"/>
  <c r="Z42" i="7"/>
  <c r="AD16" i="7"/>
  <c r="AD42" i="7" s="1"/>
  <c r="S24" i="7"/>
  <c r="AD13" i="7"/>
  <c r="AD39" i="7" s="1"/>
  <c r="Z39" i="7"/>
  <c r="L37" i="4"/>
  <c r="AD15" i="4"/>
  <c r="AD41" i="4" s="1"/>
  <c r="I45" i="4" s="1"/>
  <c r="S22" i="6"/>
  <c r="B42" i="6"/>
  <c r="S27" i="6"/>
  <c r="S19" i="6"/>
  <c r="S23" i="6"/>
  <c r="S21" i="6"/>
  <c r="L27" i="6"/>
  <c r="S24" i="6"/>
  <c r="S29" i="6"/>
  <c r="Z38" i="6"/>
  <c r="AD12" i="6"/>
  <c r="AD38" i="6" s="1"/>
  <c r="Z41" i="6"/>
  <c r="AD15" i="6"/>
  <c r="AD41" i="6" s="1"/>
  <c r="I45" i="6" s="1"/>
  <c r="Z35" i="6"/>
  <c r="AD9" i="6"/>
  <c r="AD35" i="6" s="1"/>
  <c r="Z31" i="6"/>
  <c r="AD5" i="6"/>
  <c r="AD31" i="6" s="1"/>
  <c r="B32" i="6"/>
  <c r="G27" i="6"/>
  <c r="Z37" i="6"/>
  <c r="AD11" i="6"/>
  <c r="AD37" i="6" s="1"/>
  <c r="L42" i="6"/>
  <c r="S25" i="6"/>
  <c r="G42" i="6"/>
  <c r="L32" i="6"/>
  <c r="AD14" i="6"/>
  <c r="AD40" i="6" s="1"/>
  <c r="Z40" i="6"/>
  <c r="Z33" i="6"/>
  <c r="AD7" i="6"/>
  <c r="AD33" i="6" s="1"/>
  <c r="AD16" i="6"/>
  <c r="AD42" i="6" s="1"/>
  <c r="L45" i="6" s="1"/>
  <c r="Z42" i="6"/>
  <c r="S28" i="6"/>
  <c r="B27" i="6"/>
  <c r="AD8" i="4"/>
  <c r="AD34" i="4" s="1"/>
  <c r="D35" i="4" s="1"/>
  <c r="Z32" i="6"/>
  <c r="AD6" i="6"/>
  <c r="AD32" i="6" s="1"/>
  <c r="B37" i="6"/>
  <c r="G37" i="6"/>
  <c r="S18" i="6"/>
  <c r="Z36" i="6"/>
  <c r="AD10" i="6"/>
  <c r="AD36" i="6" s="1"/>
  <c r="Z34" i="6"/>
  <c r="AD8" i="6"/>
  <c r="AD34" i="6" s="1"/>
  <c r="B35" i="6" s="1"/>
  <c r="Z34" i="4"/>
  <c r="B32" i="5"/>
  <c r="M45" i="6"/>
  <c r="G27" i="2"/>
  <c r="B27" i="5"/>
  <c r="L27" i="2"/>
  <c r="S24" i="5"/>
  <c r="AD12" i="5"/>
  <c r="AD38" i="5" s="1"/>
  <c r="H40" i="5" s="1"/>
  <c r="AD7" i="5"/>
  <c r="AD33" i="5" s="1"/>
  <c r="L30" i="5" s="1"/>
  <c r="AD7" i="3"/>
  <c r="AD33" i="3" s="1"/>
  <c r="N30" i="3" s="1"/>
  <c r="B37" i="3"/>
  <c r="G42" i="3"/>
  <c r="S18" i="5"/>
  <c r="S28" i="5"/>
  <c r="AD8" i="5"/>
  <c r="AD34" i="5" s="1"/>
  <c r="D35" i="5" s="1"/>
  <c r="L32" i="5"/>
  <c r="G42" i="5"/>
  <c r="S23" i="5"/>
  <c r="S29" i="5"/>
  <c r="L37" i="5"/>
  <c r="B42" i="5"/>
  <c r="L42" i="5"/>
  <c r="Z41" i="5"/>
  <c r="AD15" i="5"/>
  <c r="AD41" i="5" s="1"/>
  <c r="Z40" i="5"/>
  <c r="AD14" i="5"/>
  <c r="AD40" i="5" s="1"/>
  <c r="Z35" i="5"/>
  <c r="AD9" i="5"/>
  <c r="AD35" i="5" s="1"/>
  <c r="Z31" i="5"/>
  <c r="AD5" i="5"/>
  <c r="AD31" i="5" s="1"/>
  <c r="Z37" i="5"/>
  <c r="AD11" i="5"/>
  <c r="AD37" i="5" s="1"/>
  <c r="B27" i="3"/>
  <c r="Z36" i="5"/>
  <c r="AD10" i="5"/>
  <c r="AD36" i="5" s="1"/>
  <c r="Z42" i="5"/>
  <c r="AD16" i="5"/>
  <c r="AD42" i="5" s="1"/>
  <c r="Z39" i="5"/>
  <c r="AD13" i="5"/>
  <c r="AD39" i="5" s="1"/>
  <c r="G32" i="5"/>
  <c r="S26" i="5"/>
  <c r="B37" i="5"/>
  <c r="S27" i="5"/>
  <c r="G30" i="5"/>
  <c r="H30" i="5"/>
  <c r="I30" i="5"/>
  <c r="S22" i="5"/>
  <c r="AD6" i="3"/>
  <c r="AD32" i="3" s="1"/>
  <c r="I30" i="3" s="1"/>
  <c r="AD10" i="3"/>
  <c r="AD36" i="3" s="1"/>
  <c r="L35" i="3" s="1"/>
  <c r="Z36" i="2"/>
  <c r="AD8" i="2"/>
  <c r="AD34" i="2" s="1"/>
  <c r="D35" i="2" s="1"/>
  <c r="L37" i="3"/>
  <c r="L37" i="2"/>
  <c r="AD9" i="3"/>
  <c r="AD35" i="3" s="1"/>
  <c r="I35" i="3" s="1"/>
  <c r="AD13" i="3"/>
  <c r="AD39" i="3" s="1"/>
  <c r="M40" i="3" s="1"/>
  <c r="L32" i="4"/>
  <c r="B37" i="2"/>
  <c r="L27" i="4"/>
  <c r="S29" i="4"/>
  <c r="B37" i="4"/>
  <c r="S22" i="4"/>
  <c r="B27" i="4"/>
  <c r="Z36" i="4"/>
  <c r="AD10" i="4"/>
  <c r="AD36" i="4" s="1"/>
  <c r="S25" i="4"/>
  <c r="Z33" i="4"/>
  <c r="AD7" i="4"/>
  <c r="AD33" i="4" s="1"/>
  <c r="L42" i="4"/>
  <c r="G32" i="4"/>
  <c r="S23" i="4"/>
  <c r="S26" i="4"/>
  <c r="S19" i="4"/>
  <c r="B42" i="4"/>
  <c r="Z37" i="4"/>
  <c r="AD11" i="4"/>
  <c r="AD37" i="4" s="1"/>
  <c r="Z31" i="4"/>
  <c r="AD5" i="4"/>
  <c r="AD31" i="4" s="1"/>
  <c r="AD12" i="4"/>
  <c r="AD38" i="4" s="1"/>
  <c r="Z38" i="4"/>
  <c r="Z39" i="4"/>
  <c r="AD13" i="4"/>
  <c r="AD39" i="4" s="1"/>
  <c r="Z40" i="4"/>
  <c r="AD14" i="4"/>
  <c r="AD40" i="4" s="1"/>
  <c r="Z32" i="4"/>
  <c r="AD6" i="4"/>
  <c r="AD32" i="4" s="1"/>
  <c r="G37" i="4"/>
  <c r="S20" i="4"/>
  <c r="Z42" i="4"/>
  <c r="AD16" i="4"/>
  <c r="AD42" i="4" s="1"/>
  <c r="Z35" i="4"/>
  <c r="AD9" i="4"/>
  <c r="AD35" i="4" s="1"/>
  <c r="G27" i="4"/>
  <c r="S27" i="4"/>
  <c r="S24" i="4"/>
  <c r="S18" i="4"/>
  <c r="G32" i="2"/>
  <c r="S28" i="2"/>
  <c r="Z34" i="3"/>
  <c r="AD7" i="2"/>
  <c r="AD33" i="2" s="1"/>
  <c r="L30" i="2" s="1"/>
  <c r="AD13" i="2"/>
  <c r="AD39" i="2" s="1"/>
  <c r="M40" i="2" s="1"/>
  <c r="AD11" i="2"/>
  <c r="AD37" i="2" s="1"/>
  <c r="C40" i="2" s="1"/>
  <c r="B32" i="3"/>
  <c r="AD5" i="3"/>
  <c r="AD31" i="3" s="1"/>
  <c r="B30" i="3" s="1"/>
  <c r="AD9" i="2"/>
  <c r="AD35" i="2" s="1"/>
  <c r="I35" i="2" s="1"/>
  <c r="G42" i="2"/>
  <c r="Z37" i="2"/>
  <c r="AD16" i="3"/>
  <c r="AD42" i="3" s="1"/>
  <c r="N45" i="3" s="1"/>
  <c r="G37" i="2"/>
  <c r="L42" i="3"/>
  <c r="S29" i="2"/>
  <c r="Z38" i="3"/>
  <c r="AD12" i="3"/>
  <c r="AD38" i="3" s="1"/>
  <c r="Z40" i="2"/>
  <c r="AD14" i="2"/>
  <c r="AD40" i="2" s="1"/>
  <c r="B27" i="2"/>
  <c r="Z42" i="2"/>
  <c r="AD16" i="2"/>
  <c r="AD42" i="2" s="1"/>
  <c r="Z40" i="3"/>
  <c r="AD14" i="3"/>
  <c r="AD40" i="3" s="1"/>
  <c r="S27" i="2"/>
  <c r="S25" i="2"/>
  <c r="L42" i="2"/>
  <c r="S27" i="3"/>
  <c r="I45" i="3"/>
  <c r="H45" i="3"/>
  <c r="G45" i="3"/>
  <c r="G37" i="3"/>
  <c r="D35" i="3"/>
  <c r="B35" i="3"/>
  <c r="C35" i="3"/>
  <c r="B42" i="2"/>
  <c r="AD5" i="2"/>
  <c r="AD31" i="2" s="1"/>
  <c r="Z31" i="2"/>
  <c r="AD15" i="2"/>
  <c r="AD41" i="2" s="1"/>
  <c r="Z41" i="2"/>
  <c r="AD12" i="2"/>
  <c r="AD38" i="2" s="1"/>
  <c r="Z38" i="2"/>
  <c r="G30" i="2"/>
  <c r="I30" i="2"/>
  <c r="H30" i="2"/>
  <c r="B40" i="3"/>
  <c r="D40" i="3"/>
  <c r="C40" i="3"/>
  <c r="B42" i="3"/>
  <c r="S25" i="3"/>
  <c r="S18" i="2"/>
  <c r="N35" i="2" l="1"/>
  <c r="M35" i="2"/>
  <c r="G45" i="4"/>
  <c r="H45" i="4"/>
  <c r="D40" i="7"/>
  <c r="B40" i="7"/>
  <c r="C40" i="7"/>
  <c r="N45" i="7"/>
  <c r="L45" i="7"/>
  <c r="M45" i="7"/>
  <c r="G30" i="7"/>
  <c r="I30" i="7"/>
  <c r="H30" i="7"/>
  <c r="C35" i="7"/>
  <c r="B35" i="7"/>
  <c r="D35" i="7"/>
  <c r="L40" i="7"/>
  <c r="N40" i="7"/>
  <c r="M40" i="7"/>
  <c r="H45" i="7"/>
  <c r="I45" i="7"/>
  <c r="G45" i="7"/>
  <c r="N35" i="7"/>
  <c r="M35" i="7"/>
  <c r="L35" i="7"/>
  <c r="D30" i="7"/>
  <c r="C30" i="7"/>
  <c r="B30" i="7"/>
  <c r="H40" i="7"/>
  <c r="I40" i="7"/>
  <c r="G40" i="7"/>
  <c r="B45" i="7"/>
  <c r="D45" i="7"/>
  <c r="C45" i="7"/>
  <c r="M30" i="7"/>
  <c r="L30" i="7"/>
  <c r="N30" i="7"/>
  <c r="L30" i="3"/>
  <c r="B35" i="4"/>
  <c r="M35" i="3"/>
  <c r="G40" i="5"/>
  <c r="G45" i="6"/>
  <c r="H35" i="3"/>
  <c r="I40" i="5"/>
  <c r="G30" i="3"/>
  <c r="C35" i="6"/>
  <c r="D35" i="6"/>
  <c r="C35" i="4"/>
  <c r="H45" i="6"/>
  <c r="N45" i="6"/>
  <c r="M35" i="6"/>
  <c r="N35" i="6"/>
  <c r="L35" i="6"/>
  <c r="C40" i="6"/>
  <c r="B40" i="6"/>
  <c r="D40" i="6"/>
  <c r="I30" i="6"/>
  <c r="H30" i="6"/>
  <c r="G30" i="6"/>
  <c r="G35" i="6"/>
  <c r="I35" i="6"/>
  <c r="H35" i="6"/>
  <c r="C30" i="6"/>
  <c r="D30" i="6"/>
  <c r="B30" i="6"/>
  <c r="M30" i="3"/>
  <c r="D45" i="6"/>
  <c r="C45" i="6"/>
  <c r="B45" i="6"/>
  <c r="N30" i="6"/>
  <c r="M30" i="6"/>
  <c r="L30" i="6"/>
  <c r="I40" i="6"/>
  <c r="H40" i="6"/>
  <c r="G40" i="6"/>
  <c r="N40" i="6"/>
  <c r="M40" i="6"/>
  <c r="L40" i="6"/>
  <c r="H30" i="3"/>
  <c r="M30" i="5"/>
  <c r="N30" i="5"/>
  <c r="B35" i="5"/>
  <c r="C35" i="5"/>
  <c r="L40" i="5"/>
  <c r="N40" i="5"/>
  <c r="M40" i="5"/>
  <c r="L35" i="5"/>
  <c r="N35" i="5"/>
  <c r="M35" i="5"/>
  <c r="D30" i="5"/>
  <c r="C30" i="5"/>
  <c r="B30" i="5"/>
  <c r="N35" i="3"/>
  <c r="L45" i="5"/>
  <c r="N45" i="5"/>
  <c r="M45" i="5"/>
  <c r="D40" i="5"/>
  <c r="C40" i="5"/>
  <c r="B40" i="5"/>
  <c r="I35" i="5"/>
  <c r="G35" i="5"/>
  <c r="H35" i="5"/>
  <c r="I45" i="5"/>
  <c r="G45" i="5"/>
  <c r="H45" i="5"/>
  <c r="D45" i="5"/>
  <c r="C45" i="5"/>
  <c r="B45" i="5"/>
  <c r="G35" i="3"/>
  <c r="B35" i="2"/>
  <c r="C35" i="2"/>
  <c r="H35" i="2"/>
  <c r="N30" i="2"/>
  <c r="C30" i="3"/>
  <c r="L40" i="3"/>
  <c r="N40" i="3"/>
  <c r="I35" i="4"/>
  <c r="H35" i="4"/>
  <c r="G35" i="4"/>
  <c r="H40" i="4"/>
  <c r="G40" i="4"/>
  <c r="I40" i="4"/>
  <c r="N40" i="4"/>
  <c r="M40" i="4"/>
  <c r="L40" i="4"/>
  <c r="D30" i="4"/>
  <c r="C30" i="4"/>
  <c r="B30" i="4"/>
  <c r="L45" i="4"/>
  <c r="M45" i="4"/>
  <c r="N45" i="4"/>
  <c r="G30" i="4"/>
  <c r="I30" i="4"/>
  <c r="H30" i="4"/>
  <c r="L35" i="4"/>
  <c r="M35" i="4"/>
  <c r="N35" i="4"/>
  <c r="D40" i="2"/>
  <c r="D45" i="4"/>
  <c r="C45" i="4"/>
  <c r="B45" i="4"/>
  <c r="B40" i="4"/>
  <c r="D40" i="4"/>
  <c r="C40" i="4"/>
  <c r="M30" i="4"/>
  <c r="N30" i="4"/>
  <c r="L30" i="4"/>
  <c r="M30" i="2"/>
  <c r="D30" i="3"/>
  <c r="L45" i="3"/>
  <c r="G35" i="2"/>
  <c r="N40" i="2"/>
  <c r="B40" i="2"/>
  <c r="L40" i="2"/>
  <c r="M45" i="3"/>
  <c r="N45" i="2"/>
  <c r="M45" i="2"/>
  <c r="L45" i="2"/>
  <c r="H40" i="3"/>
  <c r="G40" i="3"/>
  <c r="I40" i="3"/>
  <c r="G40" i="2"/>
  <c r="I40" i="2"/>
  <c r="H40" i="2"/>
  <c r="I45" i="2"/>
  <c r="H45" i="2"/>
  <c r="G45" i="2"/>
  <c r="C30" i="2"/>
  <c r="B30" i="2"/>
  <c r="D30" i="2"/>
  <c r="D45" i="3"/>
  <c r="C45" i="3"/>
  <c r="B45" i="3"/>
  <c r="C45" i="2"/>
  <c r="B45" i="2"/>
  <c r="D45" i="2"/>
</calcChain>
</file>

<file path=xl/sharedStrings.xml><?xml version="1.0" encoding="utf-8"?>
<sst xmlns="http://schemas.openxmlformats.org/spreadsheetml/2006/main" count="288" uniqueCount="23">
  <si>
    <t>　　月　　日</t>
    <rPh sb="2" eb="3">
      <t>ガツ</t>
    </rPh>
    <rPh sb="5" eb="6">
      <t>ニチ</t>
    </rPh>
    <phoneticPr fontId="3"/>
  </si>
  <si>
    <t>なまえ</t>
    <phoneticPr fontId="3"/>
  </si>
  <si>
    <t>＋</t>
    <phoneticPr fontId="3"/>
  </si>
  <si>
    <t>十位を補正</t>
    <rPh sb="0" eb="2">
      <t>ジュウイ</t>
    </rPh>
    <rPh sb="3" eb="5">
      <t>ホセイ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</si>
  <si>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</si>
  <si>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</si>
  <si>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</si>
  <si>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＋</t>
    <phoneticPr fontId="2"/>
  </si>
  <si>
    <t>＝</t>
    <phoneticPr fontId="2"/>
  </si>
  <si>
    <t>＝</t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</si>
  <si>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</si>
  <si>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</si>
  <si>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＋</t>
    <phoneticPr fontId="2"/>
  </si>
  <si>
    <t>＝</t>
    <phoneticPr fontId="2"/>
  </si>
  <si>
    <t>＝</t>
    <phoneticPr fontId="2"/>
  </si>
  <si>
    <t>＝</t>
    <phoneticPr fontId="2"/>
  </si>
  <si>
    <t>＋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</si>
  <si>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6" eb="17">
      <t>ウエ</t>
    </rPh>
    <rPh sb="18" eb="20">
      <t>ジュウイ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</si>
  <si>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6" eb="17">
      <t>ウエ</t>
    </rPh>
    <rPh sb="18" eb="20">
      <t>イチイ</t>
    </rPh>
    <rPh sb="21" eb="23">
      <t>ジュウイ</t>
    </rPh>
    <rPh sb="25" eb="26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</si>
  <si>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6" eb="17">
      <t>ウエ</t>
    </rPh>
    <rPh sb="18" eb="20">
      <t>レンゾク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</si>
  <si>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6" eb="17">
      <t>ジョウ</t>
    </rPh>
    <rPh sb="18" eb="20">
      <t>レンゾク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</si>
  <si>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ノーマル上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6" eb="17">
      <t>ジョウ</t>
    </rPh>
    <rPh sb="18" eb="20">
      <t>レンゾク</t>
    </rPh>
    <rPh sb="22" eb="23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</si>
  <si>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ノーマル上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</si>
</sst>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11" fillId="0" borderId="0" xfId="0" applyFont="1" applyBorder="1">
      <alignment vertical="center"/>
    </xf>
    <xf numFmtId="0" fontId="12" fillId="0" borderId="21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76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3</v>
      </c>
      <c r="AE1" s="4"/>
      <c r="AF1" s="4"/>
      <c r="AG1" s="4" t="s">
        <v>4</v>
      </c>
      <c r="AH1" s="4"/>
      <c r="AI1" s="4"/>
      <c r="AJ1" s="4"/>
      <c r="AK1" s="4" t="s">
        <v>5</v>
      </c>
      <c r="AL1" s="4"/>
      <c r="AM1" s="4"/>
      <c r="AN1" s="3">
        <f ca="1">RAND()</f>
        <v>0.76226349010099614</v>
      </c>
      <c r="AO1" s="4">
        <f t="shared" ref="AO1:AO44" ca="1" si="0">RANK(AN1,$AN$1:$AN$101,)</f>
        <v>17</v>
      </c>
      <c r="AP1" s="1"/>
      <c r="AQ1" s="1">
        <v>1</v>
      </c>
      <c r="AR1" s="1">
        <v>1</v>
      </c>
      <c r="AS1" s="1">
        <v>8</v>
      </c>
      <c r="AV1" s="4" t="s">
        <v>6</v>
      </c>
      <c r="AW1" s="3">
        <f ca="1">RAND()</f>
        <v>0.48690157532184231</v>
      </c>
      <c r="AX1" s="4">
        <f t="shared" ref="AX1:AX55" ca="1" si="1">RANK(AW1,$AW$1:$AW$101,)</f>
        <v>29</v>
      </c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44" ca="1" si="2">RAND()</f>
        <v>0.91856374115099204</v>
      </c>
      <c r="AO2" s="4">
        <f t="shared" ca="1" si="0"/>
        <v>7</v>
      </c>
      <c r="AP2" s="1"/>
      <c r="AQ2" s="1">
        <v>2</v>
      </c>
      <c r="AR2" s="1">
        <v>1</v>
      </c>
      <c r="AS2" s="1">
        <v>9</v>
      </c>
      <c r="AW2" s="3">
        <f t="shared" ref="AW2:AW55" ca="1" si="3">RAND()</f>
        <v>0.73711588789021143</v>
      </c>
      <c r="AX2" s="4">
        <f t="shared" ca="1" si="1"/>
        <v>17</v>
      </c>
      <c r="AZ2" s="1">
        <v>2</v>
      </c>
      <c r="BA2" s="1">
        <v>0</v>
      </c>
      <c r="BB2" s="1">
        <v>1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0.77374807352749442</v>
      </c>
      <c r="AO3" s="4">
        <f t="shared" ca="1" si="0"/>
        <v>16</v>
      </c>
      <c r="AP3" s="1"/>
      <c r="AQ3" s="1">
        <v>3</v>
      </c>
      <c r="AR3" s="1">
        <v>2</v>
      </c>
      <c r="AS3" s="1">
        <v>7</v>
      </c>
      <c r="AW3" s="3">
        <f t="shared" ca="1" si="3"/>
        <v>0.85694185287622671</v>
      </c>
      <c r="AX3" s="4">
        <f t="shared" ca="1" si="1"/>
        <v>8</v>
      </c>
      <c r="AZ3" s="1">
        <v>3</v>
      </c>
      <c r="BA3" s="1">
        <v>0</v>
      </c>
      <c r="BB3" s="1">
        <v>2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0.95692276548115651</v>
      </c>
      <c r="AO4" s="4">
        <f t="shared" ca="1" si="0"/>
        <v>3</v>
      </c>
      <c r="AP4" s="1"/>
      <c r="AQ4" s="1">
        <v>4</v>
      </c>
      <c r="AR4" s="1">
        <v>2</v>
      </c>
      <c r="AS4" s="1">
        <v>8</v>
      </c>
      <c r="AW4" s="3">
        <f t="shared" ca="1" si="3"/>
        <v>0.560366052503945</v>
      </c>
      <c r="AX4" s="4">
        <f t="shared" ca="1" si="1"/>
        <v>24</v>
      </c>
      <c r="AZ4" s="1">
        <v>4</v>
      </c>
      <c r="BA4" s="1">
        <v>0</v>
      </c>
      <c r="BB4" s="1">
        <v>3</v>
      </c>
    </row>
    <row r="5" spans="1:54" ht="42" customHeight="1" x14ac:dyDescent="0.25">
      <c r="A5" s="16"/>
      <c r="B5" s="36"/>
      <c r="C5" s="39">
        <f ca="1">$R5</f>
        <v>5</v>
      </c>
      <c r="D5" s="39">
        <f ca="1">$S5</f>
        <v>3</v>
      </c>
      <c r="E5" s="19"/>
      <c r="F5" s="16"/>
      <c r="G5" s="36"/>
      <c r="H5" s="39">
        <f ca="1">$R6</f>
        <v>3</v>
      </c>
      <c r="I5" s="39">
        <f ca="1">$S6</f>
        <v>1</v>
      </c>
      <c r="J5" s="19"/>
      <c r="K5" s="16"/>
      <c r="L5" s="36"/>
      <c r="M5" s="39">
        <f ca="1">$R7</f>
        <v>5</v>
      </c>
      <c r="N5" s="39">
        <f ca="1">$S7</f>
        <v>0</v>
      </c>
      <c r="O5" s="19"/>
      <c r="P5" s="1"/>
      <c r="Q5" s="1">
        <v>1</v>
      </c>
      <c r="R5" s="26">
        <f ca="1">IF(AND((AH5+AL5)&lt;10,(AG5+AK5)=9),AG5+1,AG5)</f>
        <v>5</v>
      </c>
      <c r="S5" s="8">
        <f ca="1">AH5</f>
        <v>3</v>
      </c>
      <c r="T5" s="9"/>
      <c r="U5" s="1">
        <v>1</v>
      </c>
      <c r="V5" s="8">
        <f t="shared" ref="V5:W16" ca="1" si="4">AK5</f>
        <v>6</v>
      </c>
      <c r="W5" s="8">
        <f t="shared" ca="1" si="4"/>
        <v>1</v>
      </c>
      <c r="X5" s="9"/>
      <c r="Y5" s="1">
        <v>1</v>
      </c>
      <c r="Z5" s="5">
        <f ca="1">R5*10+S5</f>
        <v>53</v>
      </c>
      <c r="AA5" s="6" t="s">
        <v>12</v>
      </c>
      <c r="AB5" s="6">
        <f ca="1">V5*10+W5</f>
        <v>61</v>
      </c>
      <c r="AC5" s="7" t="s">
        <v>13</v>
      </c>
      <c r="AD5" s="8">
        <f t="shared" ref="AD5:AD16" ca="1" si="5">Z5+AB5</f>
        <v>114</v>
      </c>
      <c r="AF5" s="1">
        <v>1</v>
      </c>
      <c r="AG5" s="8">
        <f ca="1">VLOOKUP($AO1,$AQ$1:$AS$101,2,FALSE)</f>
        <v>5</v>
      </c>
      <c r="AH5" s="8">
        <f ca="1">VLOOKUP($AX1,$AZ$1:$BB$101,2,FALSE)</f>
        <v>3</v>
      </c>
      <c r="AI5" s="9"/>
      <c r="AJ5" s="1">
        <v>1</v>
      </c>
      <c r="AK5" s="8">
        <f ca="1">VLOOKUP($AO1,$AQ$1:$AS$101,3,FALSE)</f>
        <v>6</v>
      </c>
      <c r="AL5" s="8">
        <f t="shared" ref="AL5:AL16" ca="1" si="6">VLOOKUP($AX1,$AZ$1:$BB$101,3,FALSE)</f>
        <v>1</v>
      </c>
      <c r="AN5" s="3">
        <f t="shared" ca="1" si="2"/>
        <v>0.24429325675745139</v>
      </c>
      <c r="AO5" s="4">
        <f t="shared" ca="1" si="0"/>
        <v>36</v>
      </c>
      <c r="AP5" s="1"/>
      <c r="AQ5" s="1">
        <v>5</v>
      </c>
      <c r="AR5" s="1">
        <v>2</v>
      </c>
      <c r="AS5" s="1">
        <v>9</v>
      </c>
      <c r="AW5" s="3">
        <f t="shared" ca="1" si="3"/>
        <v>0.40707669857581119</v>
      </c>
      <c r="AX5" s="4">
        <f t="shared" ca="1" si="1"/>
        <v>34</v>
      </c>
      <c r="AZ5" s="1">
        <v>5</v>
      </c>
      <c r="BA5" s="1">
        <v>0</v>
      </c>
      <c r="BB5" s="1">
        <v>4</v>
      </c>
    </row>
    <row r="6" spans="1:54" ht="42" customHeight="1" thickBot="1" x14ac:dyDescent="0.3">
      <c r="A6" s="16"/>
      <c r="B6" s="37" t="s">
        <v>2</v>
      </c>
      <c r="C6" s="37">
        <f ca="1">$V5</f>
        <v>6</v>
      </c>
      <c r="D6" s="37">
        <f ca="1">$W5</f>
        <v>1</v>
      </c>
      <c r="E6" s="19"/>
      <c r="F6" s="16"/>
      <c r="G6" s="37" t="s">
        <v>2</v>
      </c>
      <c r="H6" s="37">
        <f ca="1">$V6</f>
        <v>7</v>
      </c>
      <c r="I6" s="37">
        <f ca="1">$W6</f>
        <v>6</v>
      </c>
      <c r="J6" s="19"/>
      <c r="K6" s="16"/>
      <c r="L6" s="37" t="s">
        <v>2</v>
      </c>
      <c r="M6" s="37">
        <f ca="1">$V7</f>
        <v>5</v>
      </c>
      <c r="N6" s="37">
        <f ca="1">$W7</f>
        <v>7</v>
      </c>
      <c r="O6" s="19"/>
      <c r="P6" s="1"/>
      <c r="Q6" s="1">
        <v>2</v>
      </c>
      <c r="R6" s="26">
        <f t="shared" ref="R6:R16" ca="1" si="7">IF(AND((AH6+AL6)&lt;10,(AG6+AK6)=9),AG6+1,AG6)</f>
        <v>3</v>
      </c>
      <c r="S6" s="8">
        <f t="shared" ref="S6:S16" ca="1" si="8">AH6</f>
        <v>1</v>
      </c>
      <c r="T6" s="9"/>
      <c r="U6" s="1">
        <v>2</v>
      </c>
      <c r="V6" s="8">
        <f t="shared" ca="1" si="4"/>
        <v>7</v>
      </c>
      <c r="W6" s="8">
        <f t="shared" ca="1" si="4"/>
        <v>6</v>
      </c>
      <c r="X6" s="9"/>
      <c r="Y6" s="1">
        <v>2</v>
      </c>
      <c r="Z6" s="5">
        <f t="shared" ref="Z6:Z16" ca="1" si="9">R6*10+W6</f>
        <v>36</v>
      </c>
      <c r="AA6" s="6" t="s">
        <v>12</v>
      </c>
      <c r="AB6" s="6">
        <f t="shared" ref="AB6:AB16" ca="1" si="10">V6*10+S6</f>
        <v>71</v>
      </c>
      <c r="AC6" s="7" t="s">
        <v>13</v>
      </c>
      <c r="AD6" s="8">
        <f t="shared" ca="1" si="5"/>
        <v>107</v>
      </c>
      <c r="AF6" s="1">
        <v>2</v>
      </c>
      <c r="AG6" s="8">
        <f t="shared" ref="AG6:AG16" ca="1" si="11">VLOOKUP($AO2,$AQ$1:$AS$101,2,FALSE)</f>
        <v>3</v>
      </c>
      <c r="AH6" s="8">
        <f t="shared" ref="AH6:AH16" ca="1" si="12">VLOOKUP($AX2,$AZ$1:$BB$101,2,FALSE)</f>
        <v>1</v>
      </c>
      <c r="AI6" s="9"/>
      <c r="AJ6" s="1">
        <v>2</v>
      </c>
      <c r="AK6" s="8">
        <f t="shared" ref="AK6:AK16" ca="1" si="13">VLOOKUP($AO2,$AQ$1:$AS$101,3,FALSE)</f>
        <v>7</v>
      </c>
      <c r="AL6" s="8">
        <f t="shared" ca="1" si="6"/>
        <v>6</v>
      </c>
      <c r="AN6" s="3">
        <f t="shared" ca="1" si="2"/>
        <v>3.1886298969638016E-2</v>
      </c>
      <c r="AO6" s="4">
        <f t="shared" ca="1" si="0"/>
        <v>44</v>
      </c>
      <c r="AP6" s="1"/>
      <c r="AQ6" s="1">
        <v>6</v>
      </c>
      <c r="AR6" s="1">
        <v>3</v>
      </c>
      <c r="AS6" s="1">
        <v>6</v>
      </c>
      <c r="AW6" s="3">
        <f t="shared" ca="1" si="3"/>
        <v>9.3775583866392287E-2</v>
      </c>
      <c r="AX6" s="4">
        <f t="shared" ca="1" si="1"/>
        <v>54</v>
      </c>
      <c r="AZ6" s="1">
        <v>6</v>
      </c>
      <c r="BA6" s="1">
        <v>0</v>
      </c>
      <c r="BB6" s="1">
        <v>5</v>
      </c>
    </row>
    <row r="7" spans="1:54" ht="50.1" customHeight="1" x14ac:dyDescent="0.25">
      <c r="A7" s="16"/>
      <c r="B7" s="38"/>
      <c r="C7" s="38"/>
      <c r="D7" s="38"/>
      <c r="E7" s="19"/>
      <c r="F7" s="16"/>
      <c r="G7" s="38"/>
      <c r="H7" s="38"/>
      <c r="I7" s="38"/>
      <c r="J7" s="19"/>
      <c r="K7" s="16"/>
      <c r="L7" s="38"/>
      <c r="M7" s="38"/>
      <c r="N7" s="38"/>
      <c r="O7" s="19"/>
      <c r="P7" s="1"/>
      <c r="Q7" s="1">
        <v>3</v>
      </c>
      <c r="R7" s="26">
        <f ca="1">IF(AND((AH7+AL7)&lt;10,(AG7+AK7)=9),AG7+1,AG7)</f>
        <v>5</v>
      </c>
      <c r="S7" s="8">
        <f t="shared" ca="1" si="8"/>
        <v>0</v>
      </c>
      <c r="T7" s="9"/>
      <c r="U7" s="1">
        <v>3</v>
      </c>
      <c r="V7" s="8">
        <f t="shared" ca="1" si="4"/>
        <v>5</v>
      </c>
      <c r="W7" s="8">
        <f t="shared" ca="1" si="4"/>
        <v>7</v>
      </c>
      <c r="X7" s="9"/>
      <c r="Y7" s="1">
        <v>3</v>
      </c>
      <c r="Z7" s="5">
        <f t="shared" ca="1" si="9"/>
        <v>57</v>
      </c>
      <c r="AA7" s="6" t="s">
        <v>12</v>
      </c>
      <c r="AB7" s="6">
        <f t="shared" ca="1" si="10"/>
        <v>50</v>
      </c>
      <c r="AC7" s="7" t="s">
        <v>13</v>
      </c>
      <c r="AD7" s="8">
        <f t="shared" ca="1" si="5"/>
        <v>107</v>
      </c>
      <c r="AF7" s="1">
        <v>3</v>
      </c>
      <c r="AG7" s="8">
        <f t="shared" ca="1" si="11"/>
        <v>5</v>
      </c>
      <c r="AH7" s="8">
        <f t="shared" ca="1" si="12"/>
        <v>0</v>
      </c>
      <c r="AI7" s="9"/>
      <c r="AJ7" s="1">
        <v>3</v>
      </c>
      <c r="AK7" s="8">
        <f t="shared" ca="1" si="13"/>
        <v>5</v>
      </c>
      <c r="AL7" s="8">
        <f t="shared" ca="1" si="6"/>
        <v>7</v>
      </c>
      <c r="AN7" s="3">
        <f t="shared" ca="1" si="2"/>
        <v>0.94965713385020489</v>
      </c>
      <c r="AO7" s="4">
        <f t="shared" ca="1" si="0"/>
        <v>4</v>
      </c>
      <c r="AP7" s="1"/>
      <c r="AQ7" s="1">
        <v>7</v>
      </c>
      <c r="AR7" s="1">
        <v>3</v>
      </c>
      <c r="AS7" s="1">
        <v>7</v>
      </c>
      <c r="AW7" s="3">
        <f t="shared" ca="1" si="3"/>
        <v>0.70489961628977371</v>
      </c>
      <c r="AX7" s="4">
        <f t="shared" ca="1" si="1"/>
        <v>18</v>
      </c>
      <c r="AZ7" s="1">
        <v>7</v>
      </c>
      <c r="BA7" s="1">
        <v>0</v>
      </c>
      <c r="BB7" s="1">
        <v>6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3</v>
      </c>
      <c r="S8" s="8">
        <f t="shared" ca="1" si="8"/>
        <v>2</v>
      </c>
      <c r="T8" s="9"/>
      <c r="U8" s="1">
        <v>4</v>
      </c>
      <c r="V8" s="8">
        <f t="shared" ca="1" si="4"/>
        <v>7</v>
      </c>
      <c r="W8" s="8">
        <f t="shared" ca="1" si="4"/>
        <v>4</v>
      </c>
      <c r="X8" s="9"/>
      <c r="Y8" s="1">
        <v>4</v>
      </c>
      <c r="Z8" s="5">
        <f t="shared" ca="1" si="9"/>
        <v>34</v>
      </c>
      <c r="AA8" s="6" t="s">
        <v>12</v>
      </c>
      <c r="AB8" s="6">
        <f t="shared" ca="1" si="10"/>
        <v>72</v>
      </c>
      <c r="AC8" s="7" t="s">
        <v>13</v>
      </c>
      <c r="AD8" s="8">
        <f t="shared" ca="1" si="5"/>
        <v>106</v>
      </c>
      <c r="AF8" s="1">
        <v>4</v>
      </c>
      <c r="AG8" s="8">
        <f t="shared" ca="1" si="11"/>
        <v>2</v>
      </c>
      <c r="AH8" s="8">
        <f t="shared" ca="1" si="12"/>
        <v>2</v>
      </c>
      <c r="AI8" s="9"/>
      <c r="AJ8" s="1">
        <v>4</v>
      </c>
      <c r="AK8" s="8">
        <f t="shared" ca="1" si="13"/>
        <v>7</v>
      </c>
      <c r="AL8" s="8">
        <f t="shared" ca="1" si="6"/>
        <v>4</v>
      </c>
      <c r="AN8" s="3">
        <f t="shared" ca="1" si="2"/>
        <v>0.68445947306849353</v>
      </c>
      <c r="AO8" s="4">
        <f t="shared" ca="1" si="0"/>
        <v>18</v>
      </c>
      <c r="AP8" s="1"/>
      <c r="AQ8" s="1">
        <v>8</v>
      </c>
      <c r="AR8" s="1">
        <v>3</v>
      </c>
      <c r="AS8" s="1">
        <v>8</v>
      </c>
      <c r="AW8" s="3">
        <f t="shared" ca="1" si="3"/>
        <v>0.7925312839439298</v>
      </c>
      <c r="AX8" s="4">
        <f t="shared" ca="1" si="1"/>
        <v>11</v>
      </c>
      <c r="AZ8" s="1">
        <v>8</v>
      </c>
      <c r="BA8" s="1">
        <v>0</v>
      </c>
      <c r="BB8" s="1">
        <v>7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9</v>
      </c>
      <c r="S9" s="8">
        <f t="shared" ca="1" si="8"/>
        <v>3</v>
      </c>
      <c r="T9" s="9"/>
      <c r="U9" s="1">
        <v>5</v>
      </c>
      <c r="V9" s="8">
        <f t="shared" ca="1" si="4"/>
        <v>1</v>
      </c>
      <c r="W9" s="8">
        <f t="shared" ca="1" si="4"/>
        <v>6</v>
      </c>
      <c r="X9" s="9"/>
      <c r="Y9" s="1">
        <v>5</v>
      </c>
      <c r="Z9" s="5">
        <f t="shared" ca="1" si="9"/>
        <v>96</v>
      </c>
      <c r="AA9" s="6" t="s">
        <v>12</v>
      </c>
      <c r="AB9" s="6">
        <f t="shared" ca="1" si="10"/>
        <v>13</v>
      </c>
      <c r="AC9" s="7" t="s">
        <v>13</v>
      </c>
      <c r="AD9" s="8">
        <f t="shared" ca="1" si="5"/>
        <v>109</v>
      </c>
      <c r="AF9" s="1">
        <v>5</v>
      </c>
      <c r="AG9" s="8">
        <f t="shared" ca="1" si="11"/>
        <v>8</v>
      </c>
      <c r="AH9" s="8">
        <f t="shared" ca="1" si="12"/>
        <v>3</v>
      </c>
      <c r="AI9" s="9"/>
      <c r="AJ9" s="1">
        <v>5</v>
      </c>
      <c r="AK9" s="8">
        <f t="shared" ca="1" si="13"/>
        <v>1</v>
      </c>
      <c r="AL9" s="8">
        <f t="shared" ca="1" si="6"/>
        <v>6</v>
      </c>
      <c r="AN9" s="3">
        <f t="shared" ca="1" si="2"/>
        <v>0.31728358872685247</v>
      </c>
      <c r="AO9" s="4">
        <f t="shared" ca="1" si="0"/>
        <v>34</v>
      </c>
      <c r="AP9" s="1"/>
      <c r="AQ9" s="1">
        <v>9</v>
      </c>
      <c r="AR9" s="1">
        <v>3</v>
      </c>
      <c r="AS9" s="1">
        <v>9</v>
      </c>
      <c r="AW9" s="3">
        <f t="shared" ca="1" si="3"/>
        <v>0.22930627319873698</v>
      </c>
      <c r="AX9" s="4">
        <f t="shared" ca="1" si="1"/>
        <v>45</v>
      </c>
      <c r="AZ9" s="1">
        <v>9</v>
      </c>
      <c r="BA9" s="1">
        <v>0</v>
      </c>
      <c r="BB9" s="1">
        <v>8</v>
      </c>
    </row>
    <row r="10" spans="1:54" ht="42" customHeight="1" x14ac:dyDescent="0.25">
      <c r="A10" s="16"/>
      <c r="B10" s="36"/>
      <c r="C10" s="39">
        <f ca="1">$R8</f>
        <v>3</v>
      </c>
      <c r="D10" s="39">
        <f ca="1">$S8</f>
        <v>2</v>
      </c>
      <c r="E10" s="19"/>
      <c r="F10" s="16"/>
      <c r="G10" s="36"/>
      <c r="H10" s="39">
        <f ca="1">$R9</f>
        <v>9</v>
      </c>
      <c r="I10" s="39">
        <f ca="1">$S9</f>
        <v>3</v>
      </c>
      <c r="J10" s="19"/>
      <c r="K10" s="16"/>
      <c r="L10" s="36"/>
      <c r="M10" s="39">
        <f ca="1">$R10</f>
        <v>8</v>
      </c>
      <c r="N10" s="39">
        <f ca="1">$S10</f>
        <v>8</v>
      </c>
      <c r="O10" s="19"/>
      <c r="P10" s="1"/>
      <c r="Q10" s="1">
        <v>6</v>
      </c>
      <c r="R10" s="26">
        <f t="shared" ca="1" si="7"/>
        <v>8</v>
      </c>
      <c r="S10" s="8">
        <f t="shared" ca="1" si="8"/>
        <v>8</v>
      </c>
      <c r="T10" s="9"/>
      <c r="U10" s="1">
        <v>6</v>
      </c>
      <c r="V10" s="8">
        <f t="shared" ca="1" si="4"/>
        <v>9</v>
      </c>
      <c r="W10" s="8">
        <f t="shared" ca="1" si="4"/>
        <v>1</v>
      </c>
      <c r="X10" s="9"/>
      <c r="Y10" s="1">
        <v>6</v>
      </c>
      <c r="Z10" s="5">
        <f t="shared" ca="1" si="9"/>
        <v>81</v>
      </c>
      <c r="AA10" s="6" t="s">
        <v>12</v>
      </c>
      <c r="AB10" s="6">
        <f t="shared" ca="1" si="10"/>
        <v>98</v>
      </c>
      <c r="AC10" s="7" t="s">
        <v>13</v>
      </c>
      <c r="AD10" s="8">
        <f t="shared" ca="1" si="5"/>
        <v>179</v>
      </c>
      <c r="AF10" s="1">
        <v>6</v>
      </c>
      <c r="AG10" s="8">
        <f t="shared" ca="1" si="11"/>
        <v>8</v>
      </c>
      <c r="AH10" s="8">
        <f t="shared" ca="1" si="12"/>
        <v>8</v>
      </c>
      <c r="AI10" s="9"/>
      <c r="AJ10" s="1">
        <v>6</v>
      </c>
      <c r="AK10" s="8">
        <f t="shared" ca="1" si="13"/>
        <v>9</v>
      </c>
      <c r="AL10" s="8">
        <f t="shared" ca="1" si="6"/>
        <v>1</v>
      </c>
      <c r="AN10" s="3">
        <f t="shared" ca="1" si="2"/>
        <v>0.16109570154582475</v>
      </c>
      <c r="AO10" s="4">
        <f t="shared" ca="1" si="0"/>
        <v>39</v>
      </c>
      <c r="AP10" s="1"/>
      <c r="AQ10" s="1">
        <v>10</v>
      </c>
      <c r="AR10" s="1">
        <v>4</v>
      </c>
      <c r="AS10" s="1">
        <v>5</v>
      </c>
      <c r="AW10" s="3">
        <f t="shared" ca="1" si="3"/>
        <v>0.27449807750217614</v>
      </c>
      <c r="AX10" s="4">
        <f t="shared" ca="1" si="1"/>
        <v>41</v>
      </c>
      <c r="AZ10" s="1">
        <v>10</v>
      </c>
      <c r="BA10" s="1">
        <v>0</v>
      </c>
      <c r="BB10" s="1">
        <v>9</v>
      </c>
    </row>
    <row r="11" spans="1:54" ht="42" customHeight="1" thickBot="1" x14ac:dyDescent="0.3">
      <c r="A11" s="16"/>
      <c r="B11" s="37" t="s">
        <v>2</v>
      </c>
      <c r="C11" s="37">
        <f ca="1">$V8</f>
        <v>7</v>
      </c>
      <c r="D11" s="37">
        <f ca="1">$W8</f>
        <v>4</v>
      </c>
      <c r="E11" s="19"/>
      <c r="F11" s="16"/>
      <c r="G11" s="37" t="s">
        <v>2</v>
      </c>
      <c r="H11" s="37">
        <f ca="1">$V9</f>
        <v>1</v>
      </c>
      <c r="I11" s="37">
        <f ca="1">$W9</f>
        <v>6</v>
      </c>
      <c r="J11" s="19"/>
      <c r="K11" s="16"/>
      <c r="L11" s="37" t="s">
        <v>2</v>
      </c>
      <c r="M11" s="37">
        <f ca="1">$V10</f>
        <v>9</v>
      </c>
      <c r="N11" s="37">
        <f ca="1">$W10</f>
        <v>1</v>
      </c>
      <c r="O11" s="19"/>
      <c r="P11" s="1"/>
      <c r="Q11" s="1">
        <v>7</v>
      </c>
      <c r="R11" s="26">
        <f t="shared" ca="1" si="7"/>
        <v>2</v>
      </c>
      <c r="S11" s="8">
        <f t="shared" ca="1" si="8"/>
        <v>1</v>
      </c>
      <c r="T11" s="9"/>
      <c r="U11" s="1">
        <v>7</v>
      </c>
      <c r="V11" s="8">
        <f t="shared" ca="1" si="4"/>
        <v>8</v>
      </c>
      <c r="W11" s="8">
        <f t="shared" ca="1" si="4"/>
        <v>7</v>
      </c>
      <c r="X11" s="9"/>
      <c r="Y11" s="1">
        <v>7</v>
      </c>
      <c r="Z11" s="5">
        <f t="shared" ca="1" si="9"/>
        <v>27</v>
      </c>
      <c r="AA11" s="6" t="s">
        <v>12</v>
      </c>
      <c r="AB11" s="6">
        <f t="shared" ca="1" si="10"/>
        <v>81</v>
      </c>
      <c r="AC11" s="7" t="s">
        <v>13</v>
      </c>
      <c r="AD11" s="8">
        <f t="shared" ca="1" si="5"/>
        <v>108</v>
      </c>
      <c r="AF11" s="1">
        <v>7</v>
      </c>
      <c r="AG11" s="8">
        <f t="shared" ca="1" si="11"/>
        <v>2</v>
      </c>
      <c r="AH11" s="8">
        <f t="shared" ca="1" si="12"/>
        <v>1</v>
      </c>
      <c r="AI11" s="9"/>
      <c r="AJ11" s="1">
        <v>7</v>
      </c>
      <c r="AK11" s="8">
        <f t="shared" ca="1" si="13"/>
        <v>8</v>
      </c>
      <c r="AL11" s="8">
        <f t="shared" ca="1" si="6"/>
        <v>7</v>
      </c>
      <c r="AN11" s="3">
        <f t="shared" ca="1" si="2"/>
        <v>7.7567343198774563E-2</v>
      </c>
      <c r="AO11" s="4">
        <f t="shared" ca="1" si="0"/>
        <v>41</v>
      </c>
      <c r="AP11" s="1"/>
      <c r="AQ11" s="1">
        <v>11</v>
      </c>
      <c r="AR11" s="1">
        <v>4</v>
      </c>
      <c r="AS11" s="1">
        <v>6</v>
      </c>
      <c r="AW11" s="3">
        <f t="shared" ca="1" si="3"/>
        <v>0.1971653401015353</v>
      </c>
      <c r="AX11" s="4">
        <f t="shared" ca="1" si="1"/>
        <v>48</v>
      </c>
      <c r="AZ11" s="1">
        <v>11</v>
      </c>
      <c r="BA11" s="1">
        <v>1</v>
      </c>
      <c r="BB11" s="1">
        <v>0</v>
      </c>
    </row>
    <row r="12" spans="1:54" ht="50.1" customHeight="1" x14ac:dyDescent="0.25">
      <c r="A12" s="16"/>
      <c r="B12" s="38"/>
      <c r="C12" s="38"/>
      <c r="D12" s="38"/>
      <c r="E12" s="19"/>
      <c r="F12" s="16"/>
      <c r="G12" s="38"/>
      <c r="H12" s="38"/>
      <c r="I12" s="38"/>
      <c r="J12" s="19"/>
      <c r="K12" s="16"/>
      <c r="L12" s="38"/>
      <c r="M12" s="38"/>
      <c r="N12" s="38"/>
      <c r="O12" s="19"/>
      <c r="P12" s="1"/>
      <c r="Q12" s="1">
        <v>8</v>
      </c>
      <c r="R12" s="26">
        <f t="shared" ca="1" si="7"/>
        <v>5</v>
      </c>
      <c r="S12" s="8">
        <f t="shared" ca="1" si="8"/>
        <v>1</v>
      </c>
      <c r="T12" s="9"/>
      <c r="U12" s="1">
        <v>8</v>
      </c>
      <c r="V12" s="8">
        <f t="shared" ca="1" si="4"/>
        <v>7</v>
      </c>
      <c r="W12" s="8">
        <f t="shared" ca="1" si="4"/>
        <v>0</v>
      </c>
      <c r="X12" s="9"/>
      <c r="Y12" s="1">
        <v>8</v>
      </c>
      <c r="Z12" s="5">
        <f t="shared" ca="1" si="9"/>
        <v>50</v>
      </c>
      <c r="AA12" s="6" t="s">
        <v>12</v>
      </c>
      <c r="AB12" s="6">
        <f t="shared" ca="1" si="10"/>
        <v>71</v>
      </c>
      <c r="AC12" s="7" t="s">
        <v>13</v>
      </c>
      <c r="AD12" s="8">
        <f t="shared" ca="1" si="5"/>
        <v>121</v>
      </c>
      <c r="AF12" s="1">
        <v>8</v>
      </c>
      <c r="AG12" s="8">
        <f t="shared" ca="1" si="11"/>
        <v>5</v>
      </c>
      <c r="AH12" s="8">
        <f t="shared" ca="1" si="12"/>
        <v>1</v>
      </c>
      <c r="AI12" s="9"/>
      <c r="AJ12" s="1">
        <v>8</v>
      </c>
      <c r="AK12" s="8">
        <f t="shared" ca="1" si="13"/>
        <v>7</v>
      </c>
      <c r="AL12" s="8">
        <f t="shared" ca="1" si="6"/>
        <v>0</v>
      </c>
      <c r="AN12" s="3">
        <f t="shared" ca="1" si="2"/>
        <v>0.21562037227257569</v>
      </c>
      <c r="AO12" s="4">
        <f t="shared" ca="1" si="0"/>
        <v>38</v>
      </c>
      <c r="AP12" s="1"/>
      <c r="AQ12" s="1">
        <v>12</v>
      </c>
      <c r="AR12" s="1">
        <v>4</v>
      </c>
      <c r="AS12" s="1">
        <v>7</v>
      </c>
      <c r="AW12" s="3">
        <f t="shared" ca="1" si="3"/>
        <v>0.81045834730929445</v>
      </c>
      <c r="AX12" s="4">
        <f t="shared" ca="1" si="1"/>
        <v>10</v>
      </c>
      <c r="AZ12" s="1">
        <v>12</v>
      </c>
      <c r="BA12" s="1">
        <v>1</v>
      </c>
      <c r="BB12" s="1">
        <v>1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7</v>
      </c>
      <c r="S13" s="8">
        <f t="shared" ca="1" si="8"/>
        <v>5</v>
      </c>
      <c r="T13" s="9"/>
      <c r="U13" s="1">
        <v>9</v>
      </c>
      <c r="V13" s="8">
        <f t="shared" ca="1" si="4"/>
        <v>8</v>
      </c>
      <c r="W13" s="8">
        <f t="shared" ca="1" si="4"/>
        <v>4</v>
      </c>
      <c r="X13" s="9"/>
      <c r="Y13" s="1">
        <v>9</v>
      </c>
      <c r="Z13" s="5">
        <f t="shared" ca="1" si="9"/>
        <v>74</v>
      </c>
      <c r="AA13" s="6" t="s">
        <v>12</v>
      </c>
      <c r="AB13" s="6">
        <f t="shared" ca="1" si="10"/>
        <v>85</v>
      </c>
      <c r="AC13" s="7" t="s">
        <v>13</v>
      </c>
      <c r="AD13" s="8">
        <f t="shared" ca="1" si="5"/>
        <v>159</v>
      </c>
      <c r="AF13" s="1">
        <v>9</v>
      </c>
      <c r="AG13" s="8">
        <f t="shared" ca="1" si="11"/>
        <v>7</v>
      </c>
      <c r="AH13" s="8">
        <f t="shared" ca="1" si="12"/>
        <v>5</v>
      </c>
      <c r="AI13" s="9"/>
      <c r="AJ13" s="1">
        <v>9</v>
      </c>
      <c r="AK13" s="8">
        <f t="shared" ca="1" si="13"/>
        <v>8</v>
      </c>
      <c r="AL13" s="8">
        <f t="shared" ca="1" si="6"/>
        <v>4</v>
      </c>
      <c r="AN13" s="3">
        <f t="shared" ca="1" si="2"/>
        <v>0.63405082463868079</v>
      </c>
      <c r="AO13" s="4">
        <f t="shared" ca="1" si="0"/>
        <v>20</v>
      </c>
      <c r="AP13" s="1"/>
      <c r="AQ13" s="1">
        <v>13</v>
      </c>
      <c r="AR13" s="1">
        <v>4</v>
      </c>
      <c r="AS13" s="1">
        <v>8</v>
      </c>
      <c r="AW13" s="3">
        <f t="shared" ca="1" si="3"/>
        <v>0.22368595080514753</v>
      </c>
      <c r="AX13" s="4">
        <f t="shared" ca="1" si="1"/>
        <v>47</v>
      </c>
      <c r="AZ13" s="1">
        <v>13</v>
      </c>
      <c r="BA13" s="1">
        <v>1</v>
      </c>
      <c r="BB13" s="1">
        <v>2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8</v>
      </c>
      <c r="S14" s="8">
        <f t="shared" ca="1" si="8"/>
        <v>5</v>
      </c>
      <c r="T14" s="9"/>
      <c r="U14" s="1">
        <v>10</v>
      </c>
      <c r="V14" s="8">
        <f t="shared" ca="1" si="4"/>
        <v>4</v>
      </c>
      <c r="W14" s="8">
        <f t="shared" ca="1" si="4"/>
        <v>0</v>
      </c>
      <c r="X14" s="9"/>
      <c r="Y14" s="1">
        <v>10</v>
      </c>
      <c r="Z14" s="5">
        <f t="shared" ca="1" si="9"/>
        <v>80</v>
      </c>
      <c r="AA14" s="6" t="s">
        <v>12</v>
      </c>
      <c r="AB14" s="6">
        <f t="shared" ca="1" si="10"/>
        <v>45</v>
      </c>
      <c r="AC14" s="7" t="s">
        <v>13</v>
      </c>
      <c r="AD14" s="8">
        <f t="shared" ca="1" si="5"/>
        <v>125</v>
      </c>
      <c r="AF14" s="1">
        <v>10</v>
      </c>
      <c r="AG14" s="8">
        <f t="shared" ca="1" si="11"/>
        <v>8</v>
      </c>
      <c r="AH14" s="8">
        <f t="shared" ca="1" si="12"/>
        <v>5</v>
      </c>
      <c r="AI14" s="9"/>
      <c r="AJ14" s="1">
        <v>10</v>
      </c>
      <c r="AK14" s="8">
        <f t="shared" ca="1" si="13"/>
        <v>4</v>
      </c>
      <c r="AL14" s="8">
        <f t="shared" ca="1" si="6"/>
        <v>0</v>
      </c>
      <c r="AN14" s="3">
        <f t="shared" ca="1" si="2"/>
        <v>0.58659903669215219</v>
      </c>
      <c r="AO14" s="4">
        <f t="shared" ca="1" si="0"/>
        <v>24</v>
      </c>
      <c r="AP14" s="1"/>
      <c r="AQ14" s="1">
        <v>14</v>
      </c>
      <c r="AR14" s="1">
        <v>4</v>
      </c>
      <c r="AS14" s="1">
        <v>9</v>
      </c>
      <c r="AW14" s="3">
        <f t="shared" ca="1" si="3"/>
        <v>0.43137604499124982</v>
      </c>
      <c r="AX14" s="4">
        <f t="shared" ca="1" si="1"/>
        <v>33</v>
      </c>
      <c r="AZ14" s="1">
        <v>14</v>
      </c>
      <c r="BA14" s="1">
        <v>1</v>
      </c>
      <c r="BB14" s="1">
        <v>3</v>
      </c>
    </row>
    <row r="15" spans="1:54" ht="42" customHeight="1" x14ac:dyDescent="0.25">
      <c r="A15" s="16"/>
      <c r="B15" s="36"/>
      <c r="C15" s="39">
        <f ca="1">$R11</f>
        <v>2</v>
      </c>
      <c r="D15" s="39">
        <f ca="1">$S11</f>
        <v>1</v>
      </c>
      <c r="E15" s="19"/>
      <c r="F15" s="16"/>
      <c r="G15" s="36"/>
      <c r="H15" s="39">
        <f ca="1">$R12</f>
        <v>5</v>
      </c>
      <c r="I15" s="39">
        <f ca="1">$S12</f>
        <v>1</v>
      </c>
      <c r="J15" s="19"/>
      <c r="K15" s="16"/>
      <c r="L15" s="36"/>
      <c r="M15" s="39">
        <f ca="1">$R13</f>
        <v>7</v>
      </c>
      <c r="N15" s="39">
        <f ca="1">$S13</f>
        <v>5</v>
      </c>
      <c r="O15" s="19"/>
      <c r="P15" s="1"/>
      <c r="Q15" s="1">
        <v>11</v>
      </c>
      <c r="R15" s="26">
        <f t="shared" ca="1" si="7"/>
        <v>8</v>
      </c>
      <c r="S15" s="8">
        <f t="shared" ca="1" si="8"/>
        <v>6</v>
      </c>
      <c r="T15" s="9"/>
      <c r="U15" s="1">
        <v>11</v>
      </c>
      <c r="V15" s="8">
        <f t="shared" ca="1" si="4"/>
        <v>6</v>
      </c>
      <c r="W15" s="8">
        <f t="shared" ca="1" si="4"/>
        <v>2</v>
      </c>
      <c r="X15" s="9"/>
      <c r="Y15" s="1">
        <v>11</v>
      </c>
      <c r="Z15" s="5">
        <f t="shared" ca="1" si="9"/>
        <v>82</v>
      </c>
      <c r="AA15" s="6" t="s">
        <v>12</v>
      </c>
      <c r="AB15" s="6">
        <f t="shared" ca="1" si="10"/>
        <v>66</v>
      </c>
      <c r="AC15" s="7" t="s">
        <v>13</v>
      </c>
      <c r="AD15" s="8">
        <f t="shared" ca="1" si="5"/>
        <v>148</v>
      </c>
      <c r="AF15" s="1">
        <v>11</v>
      </c>
      <c r="AG15" s="8">
        <f t="shared" ca="1" si="11"/>
        <v>8</v>
      </c>
      <c r="AH15" s="8">
        <f t="shared" ca="1" si="12"/>
        <v>6</v>
      </c>
      <c r="AI15" s="9"/>
      <c r="AJ15" s="1">
        <v>11</v>
      </c>
      <c r="AK15" s="8">
        <f t="shared" ca="1" si="13"/>
        <v>6</v>
      </c>
      <c r="AL15" s="8">
        <f t="shared" ca="1" si="6"/>
        <v>2</v>
      </c>
      <c r="AN15" s="3">
        <f t="shared" ca="1" si="2"/>
        <v>0.4531798176150289</v>
      </c>
      <c r="AO15" s="4">
        <f t="shared" ca="1" si="0"/>
        <v>29</v>
      </c>
      <c r="AP15" s="1"/>
      <c r="AQ15" s="1">
        <v>15</v>
      </c>
      <c r="AR15" s="1">
        <v>5</v>
      </c>
      <c r="AS15" s="1">
        <v>4</v>
      </c>
      <c r="AW15" s="3">
        <f t="shared" ca="1" si="3"/>
        <v>0.24798323192315086</v>
      </c>
      <c r="AX15" s="4">
        <f t="shared" ca="1" si="1"/>
        <v>43</v>
      </c>
      <c r="AZ15" s="1">
        <v>15</v>
      </c>
      <c r="BA15" s="1">
        <v>1</v>
      </c>
      <c r="BB15" s="1">
        <v>4</v>
      </c>
    </row>
    <row r="16" spans="1:54" ht="42" customHeight="1" thickBot="1" x14ac:dyDescent="0.3">
      <c r="A16" s="16"/>
      <c r="B16" s="37" t="s">
        <v>2</v>
      </c>
      <c r="C16" s="37">
        <f ca="1">$V11</f>
        <v>8</v>
      </c>
      <c r="D16" s="37">
        <f ca="1">$W11</f>
        <v>7</v>
      </c>
      <c r="E16" s="19"/>
      <c r="F16" s="16"/>
      <c r="G16" s="37" t="s">
        <v>2</v>
      </c>
      <c r="H16" s="37">
        <f ca="1">$V12</f>
        <v>7</v>
      </c>
      <c r="I16" s="37">
        <f ca="1">$W12</f>
        <v>0</v>
      </c>
      <c r="J16" s="19"/>
      <c r="K16" s="16"/>
      <c r="L16" s="37" t="s">
        <v>2</v>
      </c>
      <c r="M16" s="37">
        <f ca="1">$V13</f>
        <v>8</v>
      </c>
      <c r="N16" s="37">
        <f ca="1">$W13</f>
        <v>4</v>
      </c>
      <c r="O16" s="19"/>
      <c r="P16" s="1"/>
      <c r="Q16" s="1">
        <v>12</v>
      </c>
      <c r="R16" s="26">
        <f t="shared" ca="1" si="7"/>
        <v>8</v>
      </c>
      <c r="S16" s="8">
        <f t="shared" ca="1" si="8"/>
        <v>0</v>
      </c>
      <c r="T16" s="9"/>
      <c r="U16" s="1">
        <v>12</v>
      </c>
      <c r="V16" s="8">
        <f t="shared" ca="1" si="4"/>
        <v>3</v>
      </c>
      <c r="W16" s="8">
        <f t="shared" ca="1" si="4"/>
        <v>9</v>
      </c>
      <c r="X16" s="9"/>
      <c r="Y16" s="1">
        <v>12</v>
      </c>
      <c r="Z16" s="5">
        <f t="shared" ca="1" si="9"/>
        <v>89</v>
      </c>
      <c r="AA16" s="6" t="s">
        <v>12</v>
      </c>
      <c r="AB16" s="6">
        <f t="shared" ca="1" si="10"/>
        <v>30</v>
      </c>
      <c r="AC16" s="7" t="s">
        <v>13</v>
      </c>
      <c r="AD16" s="8">
        <f t="shared" ca="1" si="5"/>
        <v>119</v>
      </c>
      <c r="AF16" s="1">
        <v>12</v>
      </c>
      <c r="AG16" s="8">
        <f t="shared" ca="1" si="11"/>
        <v>8</v>
      </c>
      <c r="AH16" s="8">
        <f t="shared" ca="1" si="12"/>
        <v>0</v>
      </c>
      <c r="AI16" s="9"/>
      <c r="AJ16" s="1">
        <v>12</v>
      </c>
      <c r="AK16" s="8">
        <f t="shared" ca="1" si="13"/>
        <v>3</v>
      </c>
      <c r="AL16" s="8">
        <f t="shared" ca="1" si="6"/>
        <v>9</v>
      </c>
      <c r="AN16" s="3">
        <f t="shared" ca="1" si="2"/>
        <v>4.9253737161831901E-2</v>
      </c>
      <c r="AO16" s="4">
        <f t="shared" ca="1" si="0"/>
        <v>42</v>
      </c>
      <c r="AP16" s="1"/>
      <c r="AQ16" s="1">
        <v>16</v>
      </c>
      <c r="AR16" s="1">
        <v>5</v>
      </c>
      <c r="AS16" s="1">
        <v>5</v>
      </c>
      <c r="AW16" s="3">
        <f t="shared" ca="1" si="3"/>
        <v>0.27724027509251292</v>
      </c>
      <c r="AX16" s="4">
        <f t="shared" ca="1" si="1"/>
        <v>40</v>
      </c>
      <c r="AZ16" s="1">
        <v>16</v>
      </c>
      <c r="BA16" s="1">
        <v>1</v>
      </c>
      <c r="BB16" s="1">
        <v>5</v>
      </c>
    </row>
    <row r="17" spans="1:54" ht="50.1" customHeight="1" x14ac:dyDescent="0.25">
      <c r="A17" s="16"/>
      <c r="B17" s="38"/>
      <c r="C17" s="38"/>
      <c r="D17" s="38"/>
      <c r="E17" s="19"/>
      <c r="F17" s="16"/>
      <c r="G17" s="38"/>
      <c r="H17" s="38"/>
      <c r="I17" s="38"/>
      <c r="J17" s="19"/>
      <c r="K17" s="16"/>
      <c r="L17" s="38"/>
      <c r="M17" s="38"/>
      <c r="N17" s="38"/>
      <c r="O17" s="19"/>
      <c r="P17" s="1"/>
      <c r="Q17" s="1"/>
      <c r="R17" s="27" t="s">
        <v>10</v>
      </c>
      <c r="S17" s="27"/>
      <c r="T17" s="3"/>
      <c r="U17" s="3"/>
      <c r="V17" s="27" t="s">
        <v>6</v>
      </c>
      <c r="W17" s="28"/>
      <c r="AN17" s="3">
        <f t="shared" ca="1" si="2"/>
        <v>0.44625149553173815</v>
      </c>
      <c r="AO17" s="4">
        <f t="shared" ca="1" si="0"/>
        <v>30</v>
      </c>
      <c r="AP17" s="1"/>
      <c r="AQ17" s="1">
        <v>17</v>
      </c>
      <c r="AR17" s="1">
        <v>5</v>
      </c>
      <c r="AS17" s="1">
        <v>6</v>
      </c>
      <c r="AW17" s="3">
        <f t="shared" ca="1" si="3"/>
        <v>0.45360133089248422</v>
      </c>
      <c r="AX17" s="4">
        <f t="shared" ca="1" si="1"/>
        <v>31</v>
      </c>
      <c r="AZ17" s="1">
        <v>17</v>
      </c>
      <c r="BA17" s="1">
        <v>1</v>
      </c>
      <c r="BB17" s="1">
        <v>6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11</v>
      </c>
      <c r="S18" s="29" t="str">
        <f ca="1">IF(R18+IF(V18&gt;=10,1,0)&gt;=10,"◯","")</f>
        <v>◯</v>
      </c>
      <c r="U18" s="1">
        <v>1</v>
      </c>
      <c r="V18" s="29">
        <f ca="1">S5+W5</f>
        <v>4</v>
      </c>
      <c r="W18" s="29" t="str">
        <f ca="1">IF(V18&gt;=10,"◯","")</f>
        <v/>
      </c>
      <c r="AN18" s="3">
        <f t="shared" ca="1" si="2"/>
        <v>0.1181574525667316</v>
      </c>
      <c r="AO18" s="4">
        <f t="shared" ca="1" si="0"/>
        <v>40</v>
      </c>
      <c r="AP18" s="1"/>
      <c r="AQ18" s="1">
        <v>18</v>
      </c>
      <c r="AR18" s="1">
        <v>5</v>
      </c>
      <c r="AS18" s="1">
        <v>7</v>
      </c>
      <c r="AW18" s="3">
        <f t="shared" ca="1" si="3"/>
        <v>0.88322354834571681</v>
      </c>
      <c r="AX18" s="4">
        <f t="shared" ca="1" si="1"/>
        <v>6</v>
      </c>
      <c r="AZ18" s="1">
        <v>18</v>
      </c>
      <c r="BA18" s="1">
        <v>1</v>
      </c>
      <c r="BB18" s="1">
        <v>7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4">R6+V6</f>
        <v>10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7</v>
      </c>
      <c r="W19" s="29" t="str">
        <f t="shared" ref="W19:W29" ca="1" si="17">IF(V19&gt;=10,"◯","")</f>
        <v/>
      </c>
      <c r="AN19" s="3">
        <f t="shared" ca="1" si="2"/>
        <v>0.85140759921081799</v>
      </c>
      <c r="AO19" s="4">
        <f t="shared" ca="1" si="0"/>
        <v>11</v>
      </c>
      <c r="AP19" s="1"/>
      <c r="AQ19" s="1">
        <v>19</v>
      </c>
      <c r="AR19" s="1">
        <v>5</v>
      </c>
      <c r="AS19" s="1">
        <v>8</v>
      </c>
      <c r="AW19" s="3">
        <f t="shared" ca="1" si="3"/>
        <v>0.74724388905200667</v>
      </c>
      <c r="AX19" s="4">
        <f t="shared" ca="1" si="1"/>
        <v>14</v>
      </c>
      <c r="AZ19" s="1">
        <v>19</v>
      </c>
      <c r="BA19" s="1">
        <v>1</v>
      </c>
      <c r="BB19" s="1">
        <v>8</v>
      </c>
    </row>
    <row r="20" spans="1:54" ht="42" customHeight="1" x14ac:dyDescent="0.25">
      <c r="A20" s="16"/>
      <c r="B20" s="36"/>
      <c r="C20" s="39">
        <f ca="1">$R14</f>
        <v>8</v>
      </c>
      <c r="D20" s="39">
        <f ca="1">$S14</f>
        <v>5</v>
      </c>
      <c r="E20" s="19"/>
      <c r="F20" s="16"/>
      <c r="G20" s="36"/>
      <c r="H20" s="39">
        <f ca="1">$R15</f>
        <v>8</v>
      </c>
      <c r="I20" s="39">
        <f ca="1">$S15</f>
        <v>6</v>
      </c>
      <c r="J20" s="19"/>
      <c r="K20" s="16"/>
      <c r="L20" s="36"/>
      <c r="M20" s="39">
        <f ca="1">$R16</f>
        <v>8</v>
      </c>
      <c r="N20" s="39">
        <f ca="1">$S16</f>
        <v>0</v>
      </c>
      <c r="O20" s="19"/>
      <c r="P20" s="1"/>
      <c r="Q20" s="1">
        <v>3</v>
      </c>
      <c r="R20" s="29">
        <f t="shared" ca="1" si="14"/>
        <v>10</v>
      </c>
      <c r="S20" s="29" t="str">
        <f t="shared" ca="1" si="15"/>
        <v>◯</v>
      </c>
      <c r="U20" s="1">
        <v>3</v>
      </c>
      <c r="V20" s="29">
        <f t="shared" ca="1" si="16"/>
        <v>7</v>
      </c>
      <c r="W20" s="29" t="str">
        <f t="shared" ca="1" si="17"/>
        <v/>
      </c>
      <c r="AN20" s="3">
        <f t="shared" ca="1" si="2"/>
        <v>0.60194824572167283</v>
      </c>
      <c r="AO20" s="4">
        <f t="shared" ca="1" si="0"/>
        <v>23</v>
      </c>
      <c r="AP20" s="1"/>
      <c r="AQ20" s="1">
        <v>20</v>
      </c>
      <c r="AR20" s="1">
        <v>5</v>
      </c>
      <c r="AS20" s="1">
        <v>9</v>
      </c>
      <c r="AW20" s="3">
        <f t="shared" ca="1" si="3"/>
        <v>0.84891224731345494</v>
      </c>
      <c r="AX20" s="4">
        <f t="shared" ca="1" si="1"/>
        <v>9</v>
      </c>
      <c r="AZ20" s="1">
        <v>20</v>
      </c>
      <c r="BA20" s="1">
        <v>2</v>
      </c>
      <c r="BB20" s="1">
        <v>0</v>
      </c>
    </row>
    <row r="21" spans="1:54" ht="42" customHeight="1" thickBot="1" x14ac:dyDescent="0.3">
      <c r="A21" s="16"/>
      <c r="B21" s="37" t="s">
        <v>2</v>
      </c>
      <c r="C21" s="37">
        <f ca="1">$V14</f>
        <v>4</v>
      </c>
      <c r="D21" s="37">
        <f ca="1">$W14</f>
        <v>0</v>
      </c>
      <c r="E21" s="19"/>
      <c r="F21" s="16"/>
      <c r="G21" s="37" t="s">
        <v>2</v>
      </c>
      <c r="H21" s="37">
        <f ca="1">$V15</f>
        <v>6</v>
      </c>
      <c r="I21" s="37">
        <f ca="1">$W15</f>
        <v>2</v>
      </c>
      <c r="J21" s="19"/>
      <c r="K21" s="16"/>
      <c r="L21" s="37" t="s">
        <v>2</v>
      </c>
      <c r="M21" s="37">
        <f ca="1">$V16</f>
        <v>3</v>
      </c>
      <c r="N21" s="37">
        <f ca="1">$W16</f>
        <v>9</v>
      </c>
      <c r="O21" s="19"/>
      <c r="P21" s="1"/>
      <c r="Q21" s="1">
        <v>4</v>
      </c>
      <c r="R21" s="29">
        <f t="shared" ca="1" si="14"/>
        <v>10</v>
      </c>
      <c r="S21" s="29" t="str">
        <f t="shared" ca="1" si="15"/>
        <v>◯</v>
      </c>
      <c r="U21" s="1">
        <v>4</v>
      </c>
      <c r="V21" s="29">
        <f t="shared" ca="1" si="16"/>
        <v>6</v>
      </c>
      <c r="W21" s="29" t="str">
        <f t="shared" ca="1" si="17"/>
        <v/>
      </c>
      <c r="AN21" s="3">
        <f t="shared" ca="1" si="2"/>
        <v>0.46723093171680086</v>
      </c>
      <c r="AO21" s="4">
        <f t="shared" ca="1" si="0"/>
        <v>28</v>
      </c>
      <c r="AP21" s="1"/>
      <c r="AQ21" s="1">
        <v>21</v>
      </c>
      <c r="AR21" s="1">
        <v>6</v>
      </c>
      <c r="AS21" s="1">
        <v>3</v>
      </c>
      <c r="AW21" s="3">
        <f t="shared" ca="1" si="3"/>
        <v>0.40226233344493301</v>
      </c>
      <c r="AX21" s="4">
        <f t="shared" ca="1" si="1"/>
        <v>35</v>
      </c>
      <c r="AZ21" s="1">
        <v>21</v>
      </c>
      <c r="BA21" s="1">
        <v>2</v>
      </c>
      <c r="BB21" s="1">
        <v>1</v>
      </c>
    </row>
    <row r="22" spans="1:54" ht="50.1" customHeight="1" x14ac:dyDescent="0.25">
      <c r="A22" s="16"/>
      <c r="B22" s="38"/>
      <c r="C22" s="38"/>
      <c r="D22" s="38"/>
      <c r="E22" s="19"/>
      <c r="F22" s="16"/>
      <c r="G22" s="38"/>
      <c r="H22" s="38"/>
      <c r="I22" s="38"/>
      <c r="J22" s="19"/>
      <c r="K22" s="16"/>
      <c r="L22" s="38"/>
      <c r="M22" s="38"/>
      <c r="N22" s="38"/>
      <c r="O22" s="19"/>
      <c r="P22" s="1"/>
      <c r="Q22" s="1">
        <v>5</v>
      </c>
      <c r="R22" s="29">
        <f t="shared" ca="1" si="14"/>
        <v>10</v>
      </c>
      <c r="S22" s="29" t="str">
        <f t="shared" ca="1" si="15"/>
        <v>◯</v>
      </c>
      <c r="U22" s="1">
        <v>5</v>
      </c>
      <c r="V22" s="29">
        <f t="shared" ca="1" si="16"/>
        <v>9</v>
      </c>
      <c r="W22" s="29" t="str">
        <f t="shared" ca="1" si="17"/>
        <v/>
      </c>
      <c r="AN22" s="3">
        <f t="shared" ca="1" si="2"/>
        <v>0.68424791164110721</v>
      </c>
      <c r="AO22" s="4">
        <f t="shared" ca="1" si="0"/>
        <v>19</v>
      </c>
      <c r="AP22" s="1"/>
      <c r="AQ22" s="1">
        <v>22</v>
      </c>
      <c r="AR22" s="1">
        <v>6</v>
      </c>
      <c r="AS22" s="1">
        <v>4</v>
      </c>
      <c r="AW22" s="3">
        <f t="shared" ca="1" si="3"/>
        <v>0.87824010125856555</v>
      </c>
      <c r="AX22" s="4">
        <f t="shared" ca="1" si="1"/>
        <v>7</v>
      </c>
      <c r="AZ22" s="1">
        <v>22</v>
      </c>
      <c r="BA22" s="1">
        <v>2</v>
      </c>
      <c r="BB22" s="1">
        <v>2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4"/>
        <v>17</v>
      </c>
      <c r="S23" s="29" t="str">
        <f t="shared" ca="1" si="15"/>
        <v>◯</v>
      </c>
      <c r="U23" s="1">
        <v>6</v>
      </c>
      <c r="V23" s="29">
        <f t="shared" ca="1" si="16"/>
        <v>9</v>
      </c>
      <c r="W23" s="29" t="str">
        <f t="shared" ca="1" si="17"/>
        <v/>
      </c>
      <c r="AN23" s="3">
        <f t="shared" ca="1" si="2"/>
        <v>0.23887733097633257</v>
      </c>
      <c r="AO23" s="4">
        <f t="shared" ca="1" si="0"/>
        <v>37</v>
      </c>
      <c r="AP23" s="1"/>
      <c r="AQ23" s="1">
        <v>23</v>
      </c>
      <c r="AR23" s="1">
        <v>6</v>
      </c>
      <c r="AS23" s="1">
        <v>5</v>
      </c>
      <c r="AW23" s="3">
        <f t="shared" ca="1" si="3"/>
        <v>0.75640658836280605</v>
      </c>
      <c r="AX23" s="4">
        <f t="shared" ca="1" si="1"/>
        <v>13</v>
      </c>
      <c r="AZ23" s="1">
        <v>23</v>
      </c>
      <c r="BA23" s="1">
        <v>2</v>
      </c>
      <c r="BB23" s="1">
        <v>3</v>
      </c>
    </row>
    <row r="24" spans="1:54" ht="38.1" customHeight="1" thickBot="1" x14ac:dyDescent="0.3">
      <c r="A24" s="51" t="str">
        <f t="shared" ref="A24:N24" si="18">A1</f>
        <v>たし算 ひっ算 ２けた ノーマル上 十位くり上がり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8"/>
        <v>1</v>
      </c>
      <c r="O24" s="52"/>
      <c r="P24" s="1"/>
      <c r="Q24" s="1">
        <v>7</v>
      </c>
      <c r="R24" s="29">
        <f t="shared" ca="1" si="14"/>
        <v>10</v>
      </c>
      <c r="S24" s="29" t="str">
        <f t="shared" ca="1" si="15"/>
        <v>◯</v>
      </c>
      <c r="U24" s="1">
        <v>7</v>
      </c>
      <c r="V24" s="29">
        <f t="shared" ca="1" si="16"/>
        <v>8</v>
      </c>
      <c r="W24" s="29" t="str">
        <f t="shared" ca="1" si="17"/>
        <v/>
      </c>
      <c r="AN24" s="3">
        <f t="shared" ca="1" si="2"/>
        <v>0.86875733081800011</v>
      </c>
      <c r="AO24" s="4">
        <f t="shared" ca="1" si="0"/>
        <v>9</v>
      </c>
      <c r="AP24" s="1"/>
      <c r="AQ24" s="1">
        <v>24</v>
      </c>
      <c r="AR24" s="1">
        <v>6</v>
      </c>
      <c r="AS24" s="1">
        <v>6</v>
      </c>
      <c r="AW24" s="3">
        <f t="shared" ca="1" si="3"/>
        <v>0.89134633101961602</v>
      </c>
      <c r="AX24" s="4">
        <f t="shared" ca="1" si="1"/>
        <v>5</v>
      </c>
      <c r="AZ24" s="1">
        <v>24</v>
      </c>
      <c r="BA24" s="1">
        <v>2</v>
      </c>
      <c r="BB24" s="1">
        <v>4</v>
      </c>
    </row>
    <row r="25" spans="1:54" ht="38.25" customHeight="1" thickBot="1" x14ac:dyDescent="0.3">
      <c r="A25" s="25"/>
      <c r="B25" s="40" t="str">
        <f t="shared" ref="B25:E25" si="19">B2</f>
        <v>　　月　　日</v>
      </c>
      <c r="C25" s="41"/>
      <c r="D25" s="42"/>
      <c r="E25" s="40" t="str">
        <f t="shared" si="19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5"/>
      <c r="P25" s="1"/>
      <c r="Q25" s="1">
        <v>8</v>
      </c>
      <c r="R25" s="29">
        <f t="shared" ca="1" si="14"/>
        <v>12</v>
      </c>
      <c r="S25" s="29" t="str">
        <f t="shared" ca="1" si="15"/>
        <v>◯</v>
      </c>
      <c r="U25" s="1">
        <v>8</v>
      </c>
      <c r="V25" s="29">
        <f t="shared" ca="1" si="16"/>
        <v>1</v>
      </c>
      <c r="W25" s="29" t="str">
        <f t="shared" ca="1" si="17"/>
        <v/>
      </c>
      <c r="AN25" s="3">
        <f t="shared" ca="1" si="2"/>
        <v>3.6698659104103415E-2</v>
      </c>
      <c r="AO25" s="4">
        <f t="shared" ca="1" si="0"/>
        <v>43</v>
      </c>
      <c r="AP25" s="1"/>
      <c r="AQ25" s="1">
        <v>25</v>
      </c>
      <c r="AR25" s="1">
        <v>6</v>
      </c>
      <c r="AS25" s="1">
        <v>7</v>
      </c>
      <c r="AW25" s="3">
        <f t="shared" ca="1" si="3"/>
        <v>0.91311383158279391</v>
      </c>
      <c r="AX25" s="4">
        <f t="shared" ca="1" si="1"/>
        <v>4</v>
      </c>
      <c r="AZ25" s="1">
        <v>25</v>
      </c>
      <c r="BA25" s="1">
        <v>2</v>
      </c>
      <c r="BB25" s="1">
        <v>5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4"/>
        <v>15</v>
      </c>
      <c r="S26" s="29" t="str">
        <f t="shared" ca="1" si="15"/>
        <v>◯</v>
      </c>
      <c r="U26" s="1">
        <v>9</v>
      </c>
      <c r="V26" s="29">
        <f t="shared" ca="1" si="16"/>
        <v>9</v>
      </c>
      <c r="W26" s="29" t="str">
        <f t="shared" ca="1" si="17"/>
        <v/>
      </c>
      <c r="AN26" s="3">
        <f t="shared" ca="1" si="2"/>
        <v>0.81626884443624659</v>
      </c>
      <c r="AO26" s="4">
        <f t="shared" ca="1" si="0"/>
        <v>14</v>
      </c>
      <c r="AP26" s="1"/>
      <c r="AQ26" s="1">
        <v>26</v>
      </c>
      <c r="AR26" s="1">
        <v>6</v>
      </c>
      <c r="AS26" s="1">
        <v>8</v>
      </c>
      <c r="AW26" s="3">
        <f t="shared" ca="1" si="3"/>
        <v>0.34909824414956514</v>
      </c>
      <c r="AX26" s="4">
        <f t="shared" ca="1" si="1"/>
        <v>38</v>
      </c>
      <c r="AZ26" s="1">
        <v>26</v>
      </c>
      <c r="BA26" s="1">
        <v>2</v>
      </c>
      <c r="BB26" s="1">
        <v>6</v>
      </c>
    </row>
    <row r="27" spans="1:54" ht="39.950000000000003" customHeight="1" x14ac:dyDescent="0.25">
      <c r="A27" s="12"/>
      <c r="B27" s="32">
        <f>$S45</f>
        <v>1</v>
      </c>
      <c r="C27" s="32" t="str">
        <f ca="1">$W45</f>
        <v/>
      </c>
      <c r="D27" s="13"/>
      <c r="E27" s="14"/>
      <c r="F27" s="12"/>
      <c r="G27" s="32">
        <f>$S46</f>
        <v>1</v>
      </c>
      <c r="H27" s="32" t="str">
        <f ca="1">$W46</f>
        <v/>
      </c>
      <c r="I27" s="15"/>
      <c r="J27" s="14"/>
      <c r="K27" s="12"/>
      <c r="L27" s="32">
        <f>$S47</f>
        <v>1</v>
      </c>
      <c r="M27" s="32" t="str">
        <f ca="1">$W47</f>
        <v/>
      </c>
      <c r="N27" s="15"/>
      <c r="O27" s="14"/>
      <c r="P27" s="1"/>
      <c r="Q27" s="1">
        <v>10</v>
      </c>
      <c r="R27" s="29">
        <f t="shared" ca="1" si="14"/>
        <v>12</v>
      </c>
      <c r="S27" s="29" t="str">
        <f t="shared" ca="1" si="15"/>
        <v>◯</v>
      </c>
      <c r="U27" s="1">
        <v>10</v>
      </c>
      <c r="V27" s="29">
        <f t="shared" ca="1" si="16"/>
        <v>5</v>
      </c>
      <c r="W27" s="29" t="str">
        <f t="shared" ca="1" si="17"/>
        <v/>
      </c>
      <c r="AN27" s="3">
        <f t="shared" ca="1" si="2"/>
        <v>0.6022492227849312</v>
      </c>
      <c r="AO27" s="4">
        <f t="shared" ca="1" si="0"/>
        <v>22</v>
      </c>
      <c r="AP27" s="1"/>
      <c r="AQ27" s="1">
        <v>27</v>
      </c>
      <c r="AR27" s="1">
        <v>6</v>
      </c>
      <c r="AS27" s="1">
        <v>9</v>
      </c>
      <c r="AW27" s="3">
        <f t="shared" ca="1" si="3"/>
        <v>0.99969720570340814</v>
      </c>
      <c r="AX27" s="4">
        <f t="shared" ca="1" si="1"/>
        <v>1</v>
      </c>
      <c r="AZ27" s="1">
        <v>27</v>
      </c>
      <c r="BA27" s="1">
        <v>2</v>
      </c>
      <c r="BB27" s="1">
        <v>7</v>
      </c>
    </row>
    <row r="28" spans="1:54" ht="42" customHeight="1" x14ac:dyDescent="0.25">
      <c r="A28" s="16"/>
      <c r="B28" s="17"/>
      <c r="C28" s="18">
        <f ca="1">C5</f>
        <v>5</v>
      </c>
      <c r="D28" s="18">
        <f t="shared" ref="D28:N28" ca="1" si="20">D5</f>
        <v>3</v>
      </c>
      <c r="E28" s="19"/>
      <c r="F28" s="16"/>
      <c r="G28" s="17"/>
      <c r="H28" s="18">
        <f t="shared" ca="1" si="20"/>
        <v>3</v>
      </c>
      <c r="I28" s="18">
        <f t="shared" ca="1" si="20"/>
        <v>1</v>
      </c>
      <c r="J28" s="19"/>
      <c r="K28" s="16"/>
      <c r="L28" s="17"/>
      <c r="M28" s="18">
        <f t="shared" ca="1" si="20"/>
        <v>5</v>
      </c>
      <c r="N28" s="18">
        <f t="shared" ca="1" si="20"/>
        <v>0</v>
      </c>
      <c r="O28" s="19"/>
      <c r="P28" s="1"/>
      <c r="Q28" s="1">
        <v>11</v>
      </c>
      <c r="R28" s="29">
        <f t="shared" ca="1" si="14"/>
        <v>14</v>
      </c>
      <c r="S28" s="29" t="str">
        <f t="shared" ca="1" si="15"/>
        <v>◯</v>
      </c>
      <c r="U28" s="1">
        <v>11</v>
      </c>
      <c r="V28" s="29">
        <f t="shared" ca="1" si="16"/>
        <v>8</v>
      </c>
      <c r="W28" s="29" t="str">
        <f t="shared" ca="1" si="17"/>
        <v/>
      </c>
      <c r="AN28" s="3">
        <f t="shared" ca="1" si="2"/>
        <v>0.94026313028842878</v>
      </c>
      <c r="AO28" s="4">
        <f t="shared" ca="1" si="0"/>
        <v>6</v>
      </c>
      <c r="AP28" s="1"/>
      <c r="AQ28" s="1">
        <v>28</v>
      </c>
      <c r="AR28" s="1">
        <v>7</v>
      </c>
      <c r="AS28" s="1">
        <v>2</v>
      </c>
      <c r="AW28" s="3">
        <f t="shared" ca="1" si="3"/>
        <v>0.36526640094247131</v>
      </c>
      <c r="AX28" s="4">
        <f t="shared" ca="1" si="1"/>
        <v>37</v>
      </c>
      <c r="AZ28" s="1">
        <v>28</v>
      </c>
      <c r="BA28" s="1">
        <v>3</v>
      </c>
      <c r="BB28" s="1">
        <v>0</v>
      </c>
    </row>
    <row r="29" spans="1:54" ht="42" customHeight="1" thickBot="1" x14ac:dyDescent="0.3">
      <c r="A29" s="16"/>
      <c r="B29" s="20" t="str">
        <f t="shared" ref="B29:N29" si="21">B6</f>
        <v>＋</v>
      </c>
      <c r="C29" s="21">
        <f t="shared" ca="1" si="21"/>
        <v>6</v>
      </c>
      <c r="D29" s="21">
        <f t="shared" ca="1" si="21"/>
        <v>1</v>
      </c>
      <c r="E29" s="19"/>
      <c r="F29" s="16"/>
      <c r="G29" s="20" t="str">
        <f t="shared" si="21"/>
        <v>＋</v>
      </c>
      <c r="H29" s="21">
        <f t="shared" ca="1" si="21"/>
        <v>7</v>
      </c>
      <c r="I29" s="21">
        <f t="shared" ca="1" si="21"/>
        <v>6</v>
      </c>
      <c r="J29" s="19"/>
      <c r="K29" s="16"/>
      <c r="L29" s="20" t="str">
        <f t="shared" si="21"/>
        <v>＋</v>
      </c>
      <c r="M29" s="21">
        <f t="shared" ca="1" si="21"/>
        <v>5</v>
      </c>
      <c r="N29" s="21">
        <f t="shared" ca="1" si="21"/>
        <v>7</v>
      </c>
      <c r="O29" s="19"/>
      <c r="P29" s="1"/>
      <c r="Q29" s="1">
        <v>12</v>
      </c>
      <c r="R29" s="29">
        <f t="shared" ca="1" si="14"/>
        <v>11</v>
      </c>
      <c r="S29" s="29" t="str">
        <f t="shared" ca="1" si="15"/>
        <v>◯</v>
      </c>
      <c r="U29" s="1">
        <v>12</v>
      </c>
      <c r="V29" s="29">
        <f t="shared" ca="1" si="16"/>
        <v>9</v>
      </c>
      <c r="W29" s="29" t="str">
        <f t="shared" ca="1" si="17"/>
        <v/>
      </c>
      <c r="AN29" s="3">
        <f t="shared" ca="1" si="2"/>
        <v>0.94098982416024646</v>
      </c>
      <c r="AO29" s="4">
        <f t="shared" ca="1" si="0"/>
        <v>5</v>
      </c>
      <c r="AP29" s="1"/>
      <c r="AQ29" s="1">
        <v>29</v>
      </c>
      <c r="AR29" s="1">
        <v>7</v>
      </c>
      <c r="AS29" s="1">
        <v>3</v>
      </c>
      <c r="AW29" s="3">
        <f t="shared" ca="1" si="3"/>
        <v>0.74110166146222012</v>
      </c>
      <c r="AX29" s="4">
        <f t="shared" ca="1" si="1"/>
        <v>15</v>
      </c>
      <c r="AZ29" s="1">
        <v>29</v>
      </c>
      <c r="BA29" s="1">
        <v>3</v>
      </c>
      <c r="BB29" s="1">
        <v>1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1</v>
      </c>
      <c r="D30" s="31">
        <f ca="1">MOD(ROUNDDOWN($AD31/1,0),10)</f>
        <v>4</v>
      </c>
      <c r="E30" s="19"/>
      <c r="F30" s="16"/>
      <c r="G30" s="31">
        <f ca="1">MOD(ROUNDDOWN($AD32/100,0),10)</f>
        <v>1</v>
      </c>
      <c r="H30" s="31">
        <f ca="1">MOD(ROUNDDOWN($AD32/10,0),10)</f>
        <v>0</v>
      </c>
      <c r="I30" s="31">
        <f ca="1">MOD(ROUNDDOWN($AD32/1,0),10)</f>
        <v>7</v>
      </c>
      <c r="J30" s="19"/>
      <c r="K30" s="16"/>
      <c r="L30" s="31">
        <f ca="1">MOD(ROUNDDOWN($AD33/100,0),10)</f>
        <v>1</v>
      </c>
      <c r="M30" s="31">
        <f ca="1">MOD(ROUNDDOWN($AD33/10,0),10)</f>
        <v>0</v>
      </c>
      <c r="N30" s="31">
        <f ca="1">MOD(ROUNDDOWN($AD33/1,0),10)</f>
        <v>7</v>
      </c>
      <c r="O30" s="19"/>
      <c r="P30" s="1"/>
      <c r="AN30" s="3">
        <f t="shared" ca="1" si="2"/>
        <v>0.36456368516528526</v>
      </c>
      <c r="AO30" s="4">
        <f t="shared" ca="1" si="0"/>
        <v>32</v>
      </c>
      <c r="AP30" s="1"/>
      <c r="AQ30" s="1">
        <v>30</v>
      </c>
      <c r="AR30" s="1">
        <v>7</v>
      </c>
      <c r="AS30" s="1">
        <v>4</v>
      </c>
      <c r="AW30" s="3">
        <f t="shared" ca="1" si="3"/>
        <v>0.13290232361291954</v>
      </c>
      <c r="AX30" s="4">
        <f t="shared" ca="1" si="1"/>
        <v>53</v>
      </c>
      <c r="AZ30" s="1">
        <v>30</v>
      </c>
      <c r="BA30" s="1">
        <v>3</v>
      </c>
      <c r="BB30" s="1">
        <v>2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2">Q5</f>
        <v>1</v>
      </c>
      <c r="R31" s="8">
        <f t="shared" ca="1" si="22"/>
        <v>5</v>
      </c>
      <c r="S31" s="8">
        <f t="shared" ca="1" si="22"/>
        <v>3</v>
      </c>
      <c r="T31" s="9"/>
      <c r="U31" s="1">
        <f t="shared" ref="U31:W42" si="23">U5</f>
        <v>1</v>
      </c>
      <c r="V31" s="8">
        <f t="shared" ca="1" si="23"/>
        <v>6</v>
      </c>
      <c r="W31" s="8">
        <f t="shared" ca="1" si="23"/>
        <v>1</v>
      </c>
      <c r="X31" s="9"/>
      <c r="Y31" s="30">
        <f t="shared" ref="Y31:AD42" si="24">Y5</f>
        <v>1</v>
      </c>
      <c r="Z31" s="5">
        <f t="shared" ca="1" si="24"/>
        <v>53</v>
      </c>
      <c r="AA31" s="6" t="str">
        <f t="shared" si="24"/>
        <v>＋</v>
      </c>
      <c r="AB31" s="6">
        <f t="shared" ca="1" si="24"/>
        <v>61</v>
      </c>
      <c r="AC31" s="7" t="str">
        <f t="shared" si="24"/>
        <v>＝</v>
      </c>
      <c r="AD31" s="8">
        <f t="shared" ca="1" si="24"/>
        <v>114</v>
      </c>
      <c r="AN31" s="3">
        <f t="shared" ca="1" si="2"/>
        <v>0.89573343130633121</v>
      </c>
      <c r="AO31" s="4">
        <f t="shared" ca="1" si="0"/>
        <v>8</v>
      </c>
      <c r="AP31" s="1"/>
      <c r="AQ31" s="1">
        <v>31</v>
      </c>
      <c r="AR31" s="1">
        <v>7</v>
      </c>
      <c r="AS31" s="1">
        <v>5</v>
      </c>
      <c r="AW31" s="3">
        <f t="shared" ca="1" si="3"/>
        <v>0.61814285214175246</v>
      </c>
      <c r="AX31" s="4">
        <f t="shared" ca="1" si="1"/>
        <v>22</v>
      </c>
      <c r="AZ31" s="1">
        <v>31</v>
      </c>
      <c r="BA31" s="1">
        <v>3</v>
      </c>
      <c r="BB31" s="1">
        <v>3</v>
      </c>
    </row>
    <row r="32" spans="1:54" ht="39.950000000000003" customHeight="1" x14ac:dyDescent="0.25">
      <c r="A32" s="12"/>
      <c r="B32" s="32">
        <f>$S48</f>
        <v>1</v>
      </c>
      <c r="C32" s="32" t="str">
        <f ca="1">$W48</f>
        <v/>
      </c>
      <c r="D32" s="13"/>
      <c r="E32" s="14"/>
      <c r="F32" s="12"/>
      <c r="G32" s="32">
        <f>$S49</f>
        <v>1</v>
      </c>
      <c r="H32" s="32" t="str">
        <f ca="1">$W49</f>
        <v/>
      </c>
      <c r="I32" s="15"/>
      <c r="J32" s="14"/>
      <c r="K32" s="12"/>
      <c r="L32" s="32">
        <f>$S50</f>
        <v>1</v>
      </c>
      <c r="M32" s="32" t="str">
        <f ca="1">$W50</f>
        <v/>
      </c>
      <c r="N32" s="15"/>
      <c r="O32" s="14"/>
      <c r="P32" s="1"/>
      <c r="Q32" s="2">
        <f t="shared" si="22"/>
        <v>2</v>
      </c>
      <c r="R32" s="8">
        <f t="shared" ca="1" si="22"/>
        <v>3</v>
      </c>
      <c r="S32" s="8">
        <f t="shared" ca="1" si="22"/>
        <v>1</v>
      </c>
      <c r="T32" s="9"/>
      <c r="U32" s="1">
        <f t="shared" si="23"/>
        <v>2</v>
      </c>
      <c r="V32" s="8">
        <f t="shared" ca="1" si="23"/>
        <v>7</v>
      </c>
      <c r="W32" s="8">
        <f t="shared" ca="1" si="23"/>
        <v>6</v>
      </c>
      <c r="X32" s="9"/>
      <c r="Y32" s="30">
        <f t="shared" si="24"/>
        <v>2</v>
      </c>
      <c r="Z32" s="5">
        <f t="shared" ca="1" si="24"/>
        <v>36</v>
      </c>
      <c r="AA32" s="6" t="str">
        <f t="shared" si="24"/>
        <v>＋</v>
      </c>
      <c r="AB32" s="6">
        <f t="shared" ca="1" si="24"/>
        <v>71</v>
      </c>
      <c r="AC32" s="7" t="str">
        <f t="shared" si="24"/>
        <v>＝</v>
      </c>
      <c r="AD32" s="8">
        <f t="shared" ca="1" si="24"/>
        <v>107</v>
      </c>
      <c r="AN32" s="3">
        <f t="shared" ca="1" si="2"/>
        <v>0.29293342394071786</v>
      </c>
      <c r="AO32" s="4">
        <f t="shared" ca="1" si="0"/>
        <v>35</v>
      </c>
      <c r="AP32" s="1"/>
      <c r="AQ32" s="1">
        <v>32</v>
      </c>
      <c r="AR32" s="1">
        <v>7</v>
      </c>
      <c r="AS32" s="1">
        <v>6</v>
      </c>
      <c r="AW32" s="3">
        <f t="shared" ca="1" si="3"/>
        <v>0.14627207552278665</v>
      </c>
      <c r="AX32" s="4">
        <f t="shared" ca="1" si="1"/>
        <v>51</v>
      </c>
      <c r="AZ32" s="1">
        <v>32</v>
      </c>
      <c r="BA32" s="1">
        <v>3</v>
      </c>
      <c r="BB32" s="1">
        <v>4</v>
      </c>
    </row>
    <row r="33" spans="1:54" ht="42" customHeight="1" x14ac:dyDescent="0.25">
      <c r="A33" s="16"/>
      <c r="B33" s="17"/>
      <c r="C33" s="18">
        <f t="shared" ref="C33:N33" ca="1" si="25">C10</f>
        <v>3</v>
      </c>
      <c r="D33" s="18">
        <f t="shared" ca="1" si="25"/>
        <v>2</v>
      </c>
      <c r="E33" s="19"/>
      <c r="F33" s="16"/>
      <c r="G33" s="17"/>
      <c r="H33" s="18">
        <f t="shared" ca="1" si="25"/>
        <v>9</v>
      </c>
      <c r="I33" s="18">
        <f t="shared" ca="1" si="25"/>
        <v>3</v>
      </c>
      <c r="J33" s="19"/>
      <c r="K33" s="16"/>
      <c r="L33" s="17"/>
      <c r="M33" s="18">
        <f t="shared" ca="1" si="25"/>
        <v>8</v>
      </c>
      <c r="N33" s="18">
        <f t="shared" ca="1" si="25"/>
        <v>8</v>
      </c>
      <c r="O33" s="19"/>
      <c r="P33" s="1"/>
      <c r="Q33" s="1">
        <f t="shared" si="22"/>
        <v>3</v>
      </c>
      <c r="R33" s="8">
        <f t="shared" ca="1" si="22"/>
        <v>5</v>
      </c>
      <c r="S33" s="8">
        <f t="shared" ca="1" si="22"/>
        <v>0</v>
      </c>
      <c r="T33" s="9"/>
      <c r="U33" s="1">
        <f t="shared" si="23"/>
        <v>3</v>
      </c>
      <c r="V33" s="8">
        <f t="shared" ca="1" si="23"/>
        <v>5</v>
      </c>
      <c r="W33" s="8">
        <f t="shared" ca="1" si="23"/>
        <v>7</v>
      </c>
      <c r="X33" s="9"/>
      <c r="Y33" s="30">
        <f t="shared" si="24"/>
        <v>3</v>
      </c>
      <c r="Z33" s="5">
        <f t="shared" ca="1" si="24"/>
        <v>57</v>
      </c>
      <c r="AA33" s="6" t="str">
        <f t="shared" si="24"/>
        <v>＋</v>
      </c>
      <c r="AB33" s="6">
        <f t="shared" ca="1" si="24"/>
        <v>50</v>
      </c>
      <c r="AC33" s="7" t="str">
        <f t="shared" si="24"/>
        <v>＝</v>
      </c>
      <c r="AD33" s="8">
        <f t="shared" ca="1" si="24"/>
        <v>107</v>
      </c>
      <c r="AN33" s="3">
        <f t="shared" ca="1" si="2"/>
        <v>0.8579035292561622</v>
      </c>
      <c r="AO33" s="4">
        <f t="shared" ca="1" si="0"/>
        <v>10</v>
      </c>
      <c r="AP33" s="1"/>
      <c r="AQ33" s="1">
        <v>33</v>
      </c>
      <c r="AR33" s="1">
        <v>7</v>
      </c>
      <c r="AS33" s="1">
        <v>7</v>
      </c>
      <c r="AW33" s="3">
        <f t="shared" ca="1" si="3"/>
        <v>7.995562144837165E-2</v>
      </c>
      <c r="AX33" s="4">
        <f t="shared" ca="1" si="1"/>
        <v>55</v>
      </c>
      <c r="AZ33" s="1">
        <v>33</v>
      </c>
      <c r="BA33" s="1">
        <v>3</v>
      </c>
      <c r="BB33" s="1">
        <v>5</v>
      </c>
    </row>
    <row r="34" spans="1:54" ht="42" customHeight="1" thickBot="1" x14ac:dyDescent="0.3">
      <c r="A34" s="16"/>
      <c r="B34" s="20" t="str">
        <f t="shared" ref="B34:N34" si="26">B11</f>
        <v>＋</v>
      </c>
      <c r="C34" s="21">
        <f t="shared" ca="1" si="26"/>
        <v>7</v>
      </c>
      <c r="D34" s="21">
        <f t="shared" ca="1" si="26"/>
        <v>4</v>
      </c>
      <c r="E34" s="19"/>
      <c r="F34" s="16"/>
      <c r="G34" s="20" t="str">
        <f t="shared" si="26"/>
        <v>＋</v>
      </c>
      <c r="H34" s="21">
        <f t="shared" ca="1" si="26"/>
        <v>1</v>
      </c>
      <c r="I34" s="21">
        <f t="shared" ca="1" si="26"/>
        <v>6</v>
      </c>
      <c r="J34" s="19"/>
      <c r="K34" s="16"/>
      <c r="L34" s="20" t="str">
        <f t="shared" si="26"/>
        <v>＋</v>
      </c>
      <c r="M34" s="21">
        <f t="shared" ca="1" si="26"/>
        <v>9</v>
      </c>
      <c r="N34" s="21">
        <f t="shared" ca="1" si="26"/>
        <v>1</v>
      </c>
      <c r="O34" s="19"/>
      <c r="P34" s="1"/>
      <c r="Q34" s="1">
        <f t="shared" si="22"/>
        <v>4</v>
      </c>
      <c r="R34" s="8">
        <f t="shared" ca="1" si="22"/>
        <v>3</v>
      </c>
      <c r="S34" s="8">
        <f t="shared" ca="1" si="22"/>
        <v>2</v>
      </c>
      <c r="T34" s="9"/>
      <c r="U34" s="1">
        <f t="shared" si="23"/>
        <v>4</v>
      </c>
      <c r="V34" s="8">
        <f t="shared" ca="1" si="23"/>
        <v>7</v>
      </c>
      <c r="W34" s="8">
        <f t="shared" ca="1" si="23"/>
        <v>4</v>
      </c>
      <c r="X34" s="9"/>
      <c r="Y34" s="30">
        <f t="shared" si="24"/>
        <v>4</v>
      </c>
      <c r="Z34" s="5">
        <f t="shared" ca="1" si="24"/>
        <v>34</v>
      </c>
      <c r="AA34" s="6" t="str">
        <f t="shared" si="24"/>
        <v>＋</v>
      </c>
      <c r="AB34" s="6">
        <f t="shared" ca="1" si="24"/>
        <v>72</v>
      </c>
      <c r="AC34" s="7" t="str">
        <f t="shared" si="24"/>
        <v>＝</v>
      </c>
      <c r="AD34" s="8">
        <f t="shared" ca="1" si="24"/>
        <v>106</v>
      </c>
      <c r="AN34" s="3">
        <f t="shared" ca="1" si="2"/>
        <v>0.81892457041194644</v>
      </c>
      <c r="AO34" s="4">
        <f t="shared" ca="1" si="0"/>
        <v>13</v>
      </c>
      <c r="AP34" s="1"/>
      <c r="AQ34" s="1">
        <v>34</v>
      </c>
      <c r="AR34" s="1">
        <v>7</v>
      </c>
      <c r="AS34" s="1">
        <v>8</v>
      </c>
      <c r="AW34" s="3">
        <f t="shared" ca="1" si="3"/>
        <v>0.49866211053874709</v>
      </c>
      <c r="AX34" s="4">
        <f t="shared" ca="1" si="1"/>
        <v>27</v>
      </c>
      <c r="AZ34" s="1">
        <v>34</v>
      </c>
      <c r="BA34" s="1">
        <v>3</v>
      </c>
      <c r="BB34" s="1">
        <v>6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0</v>
      </c>
      <c r="D35" s="31">
        <f ca="1">MOD(ROUNDDOWN($AD34/1,0),10)</f>
        <v>6</v>
      </c>
      <c r="E35" s="19"/>
      <c r="F35" s="16"/>
      <c r="G35" s="31">
        <f ca="1">MOD(ROUNDDOWN($AD35/100,0),10)</f>
        <v>1</v>
      </c>
      <c r="H35" s="31">
        <f ca="1">MOD(ROUNDDOWN($AD35/10,0),10)</f>
        <v>0</v>
      </c>
      <c r="I35" s="31">
        <f ca="1">MOD(ROUNDDOWN($AD35/1,0),10)</f>
        <v>9</v>
      </c>
      <c r="J35" s="19"/>
      <c r="K35" s="16"/>
      <c r="L35" s="31">
        <f ca="1">MOD(ROUNDDOWN($AD36/100,0),10)</f>
        <v>1</v>
      </c>
      <c r="M35" s="31">
        <f ca="1">MOD(ROUNDDOWN($AD36/10,0),10)</f>
        <v>7</v>
      </c>
      <c r="N35" s="31">
        <f ca="1">MOD(ROUNDDOWN($AD36/1,0),10)</f>
        <v>9</v>
      </c>
      <c r="O35" s="19"/>
      <c r="P35" s="1"/>
      <c r="Q35" s="1">
        <f t="shared" si="22"/>
        <v>5</v>
      </c>
      <c r="R35" s="8">
        <f t="shared" ca="1" si="22"/>
        <v>9</v>
      </c>
      <c r="S35" s="8">
        <f t="shared" ca="1" si="22"/>
        <v>3</v>
      </c>
      <c r="T35" s="9"/>
      <c r="U35" s="1">
        <f t="shared" si="23"/>
        <v>5</v>
      </c>
      <c r="V35" s="8">
        <f t="shared" ca="1" si="23"/>
        <v>1</v>
      </c>
      <c r="W35" s="8">
        <f t="shared" ca="1" si="23"/>
        <v>6</v>
      </c>
      <c r="X35" s="9"/>
      <c r="Y35" s="30">
        <f t="shared" si="24"/>
        <v>5</v>
      </c>
      <c r="Z35" s="5">
        <f t="shared" ca="1" si="24"/>
        <v>96</v>
      </c>
      <c r="AA35" s="6" t="str">
        <f t="shared" si="24"/>
        <v>＋</v>
      </c>
      <c r="AB35" s="6">
        <f t="shared" ca="1" si="24"/>
        <v>13</v>
      </c>
      <c r="AC35" s="7" t="str">
        <f t="shared" si="24"/>
        <v>＝</v>
      </c>
      <c r="AD35" s="8">
        <f t="shared" ca="1" si="24"/>
        <v>109</v>
      </c>
      <c r="AN35" s="3">
        <f t="shared" ca="1" si="2"/>
        <v>0.96259061497903942</v>
      </c>
      <c r="AO35" s="4">
        <f t="shared" ca="1" si="0"/>
        <v>2</v>
      </c>
      <c r="AP35" s="1"/>
      <c r="AQ35" s="1">
        <v>35</v>
      </c>
      <c r="AR35" s="1">
        <v>7</v>
      </c>
      <c r="AS35" s="1">
        <v>9</v>
      </c>
      <c r="AW35" s="3">
        <f t="shared" ca="1" si="3"/>
        <v>0.37906627051240249</v>
      </c>
      <c r="AX35" s="4">
        <f t="shared" ca="1" si="1"/>
        <v>36</v>
      </c>
      <c r="AZ35" s="1">
        <v>35</v>
      </c>
      <c r="BA35" s="1">
        <v>4</v>
      </c>
      <c r="BB35" s="1">
        <v>0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2"/>
        <v>6</v>
      </c>
      <c r="R36" s="8">
        <f t="shared" ca="1" si="22"/>
        <v>8</v>
      </c>
      <c r="S36" s="8">
        <f t="shared" ca="1" si="22"/>
        <v>8</v>
      </c>
      <c r="T36" s="9"/>
      <c r="U36" s="1">
        <f t="shared" si="23"/>
        <v>6</v>
      </c>
      <c r="V36" s="8">
        <f t="shared" ca="1" si="23"/>
        <v>9</v>
      </c>
      <c r="W36" s="8">
        <f t="shared" ca="1" si="23"/>
        <v>1</v>
      </c>
      <c r="X36" s="9"/>
      <c r="Y36" s="30">
        <f t="shared" si="24"/>
        <v>6</v>
      </c>
      <c r="Z36" s="5">
        <f t="shared" ca="1" si="24"/>
        <v>81</v>
      </c>
      <c r="AA36" s="6" t="str">
        <f t="shared" si="24"/>
        <v>＋</v>
      </c>
      <c r="AB36" s="6">
        <f t="shared" ca="1" si="24"/>
        <v>98</v>
      </c>
      <c r="AC36" s="7" t="str">
        <f t="shared" si="24"/>
        <v>＝</v>
      </c>
      <c r="AD36" s="8">
        <f t="shared" ca="1" si="24"/>
        <v>179</v>
      </c>
      <c r="AN36" s="3">
        <f t="shared" ca="1" si="2"/>
        <v>0.55885710353034146</v>
      </c>
      <c r="AO36" s="4">
        <f t="shared" ca="1" si="0"/>
        <v>26</v>
      </c>
      <c r="AP36" s="1"/>
      <c r="AQ36" s="1">
        <v>36</v>
      </c>
      <c r="AR36" s="1">
        <v>8</v>
      </c>
      <c r="AS36" s="1">
        <v>1</v>
      </c>
      <c r="AW36" s="3">
        <f t="shared" ca="1" si="3"/>
        <v>0.91434306400762133</v>
      </c>
      <c r="AX36" s="4">
        <f t="shared" ca="1" si="1"/>
        <v>3</v>
      </c>
      <c r="AZ36" s="1">
        <v>36</v>
      </c>
      <c r="BA36" s="1">
        <v>4</v>
      </c>
      <c r="BB36" s="1">
        <v>1</v>
      </c>
    </row>
    <row r="37" spans="1:54" ht="39.950000000000003" customHeight="1" x14ac:dyDescent="0.25">
      <c r="A37" s="12"/>
      <c r="B37" s="32">
        <f>$S51</f>
        <v>1</v>
      </c>
      <c r="C37" s="32" t="str">
        <f ca="1">$W51</f>
        <v/>
      </c>
      <c r="D37" s="13"/>
      <c r="E37" s="14"/>
      <c r="F37" s="12"/>
      <c r="G37" s="32">
        <f>$S52</f>
        <v>1</v>
      </c>
      <c r="H37" s="32" t="str">
        <f ca="1">$W52</f>
        <v/>
      </c>
      <c r="I37" s="15"/>
      <c r="J37" s="14"/>
      <c r="K37" s="12"/>
      <c r="L37" s="32">
        <f>$S53</f>
        <v>1</v>
      </c>
      <c r="M37" s="32" t="str">
        <f ca="1">$W53</f>
        <v/>
      </c>
      <c r="N37" s="15"/>
      <c r="O37" s="14"/>
      <c r="P37" s="1"/>
      <c r="Q37" s="1">
        <f t="shared" si="22"/>
        <v>7</v>
      </c>
      <c r="R37" s="8">
        <f t="shared" ca="1" si="22"/>
        <v>2</v>
      </c>
      <c r="S37" s="8">
        <f t="shared" ca="1" si="22"/>
        <v>1</v>
      </c>
      <c r="T37" s="9"/>
      <c r="U37" s="1">
        <f t="shared" si="23"/>
        <v>7</v>
      </c>
      <c r="V37" s="8">
        <f t="shared" ca="1" si="23"/>
        <v>8</v>
      </c>
      <c r="W37" s="8">
        <f t="shared" ca="1" si="23"/>
        <v>7</v>
      </c>
      <c r="X37" s="9"/>
      <c r="Y37" s="30">
        <f t="shared" si="24"/>
        <v>7</v>
      </c>
      <c r="Z37" s="5">
        <f t="shared" ca="1" si="24"/>
        <v>27</v>
      </c>
      <c r="AA37" s="6" t="str">
        <f t="shared" si="24"/>
        <v>＋</v>
      </c>
      <c r="AB37" s="6">
        <f t="shared" ca="1" si="24"/>
        <v>81</v>
      </c>
      <c r="AC37" s="7" t="str">
        <f t="shared" si="24"/>
        <v>＝</v>
      </c>
      <c r="AD37" s="8">
        <f t="shared" ca="1" si="24"/>
        <v>108</v>
      </c>
      <c r="AN37" s="3">
        <f t="shared" ca="1" si="2"/>
        <v>0.58082911255578573</v>
      </c>
      <c r="AO37" s="4">
        <f t="shared" ca="1" si="0"/>
        <v>25</v>
      </c>
      <c r="AP37" s="1"/>
      <c r="AQ37" s="1">
        <v>37</v>
      </c>
      <c r="AR37" s="1">
        <v>8</v>
      </c>
      <c r="AS37" s="1">
        <v>2</v>
      </c>
      <c r="AW37" s="3">
        <f t="shared" ca="1" si="3"/>
        <v>0.22903088917440095</v>
      </c>
      <c r="AX37" s="4">
        <f t="shared" ca="1" si="1"/>
        <v>46</v>
      </c>
      <c r="AZ37" s="1">
        <v>37</v>
      </c>
      <c r="BA37" s="1">
        <v>4</v>
      </c>
      <c r="BB37" s="1">
        <v>2</v>
      </c>
    </row>
    <row r="38" spans="1:54" ht="42" customHeight="1" x14ac:dyDescent="0.25">
      <c r="A38" s="16"/>
      <c r="B38" s="17"/>
      <c r="C38" s="18">
        <f t="shared" ref="C38:N38" ca="1" si="27">C15</f>
        <v>2</v>
      </c>
      <c r="D38" s="18">
        <f t="shared" ca="1" si="27"/>
        <v>1</v>
      </c>
      <c r="E38" s="19"/>
      <c r="F38" s="16"/>
      <c r="G38" s="17"/>
      <c r="H38" s="18">
        <f t="shared" ca="1" si="27"/>
        <v>5</v>
      </c>
      <c r="I38" s="18">
        <f t="shared" ca="1" si="27"/>
        <v>1</v>
      </c>
      <c r="J38" s="19"/>
      <c r="K38" s="16"/>
      <c r="L38" s="17"/>
      <c r="M38" s="18">
        <f t="shared" ca="1" si="27"/>
        <v>7</v>
      </c>
      <c r="N38" s="18">
        <f t="shared" ca="1" si="27"/>
        <v>5</v>
      </c>
      <c r="O38" s="19"/>
      <c r="P38" s="1"/>
      <c r="Q38" s="1">
        <f t="shared" si="22"/>
        <v>8</v>
      </c>
      <c r="R38" s="8">
        <f t="shared" ca="1" si="22"/>
        <v>5</v>
      </c>
      <c r="S38" s="8">
        <f t="shared" ca="1" si="22"/>
        <v>1</v>
      </c>
      <c r="T38" s="9"/>
      <c r="U38" s="1">
        <f t="shared" si="23"/>
        <v>8</v>
      </c>
      <c r="V38" s="8">
        <f t="shared" ca="1" si="23"/>
        <v>7</v>
      </c>
      <c r="W38" s="8">
        <f t="shared" ca="1" si="23"/>
        <v>0</v>
      </c>
      <c r="X38" s="9"/>
      <c r="Y38" s="30">
        <f t="shared" si="24"/>
        <v>8</v>
      </c>
      <c r="Z38" s="5">
        <f t="shared" ca="1" si="24"/>
        <v>50</v>
      </c>
      <c r="AA38" s="6" t="str">
        <f t="shared" si="24"/>
        <v>＋</v>
      </c>
      <c r="AB38" s="6">
        <f t="shared" ca="1" si="24"/>
        <v>71</v>
      </c>
      <c r="AC38" s="7" t="str">
        <f t="shared" si="24"/>
        <v>＝</v>
      </c>
      <c r="AD38" s="8">
        <f t="shared" ca="1" si="24"/>
        <v>121</v>
      </c>
      <c r="AN38" s="3">
        <f t="shared" ca="1" si="2"/>
        <v>0.6072837192292948</v>
      </c>
      <c r="AO38" s="4">
        <f t="shared" ca="1" si="0"/>
        <v>21</v>
      </c>
      <c r="AP38" s="1"/>
      <c r="AQ38" s="1">
        <v>38</v>
      </c>
      <c r="AR38" s="1">
        <v>8</v>
      </c>
      <c r="AS38" s="1">
        <v>3</v>
      </c>
      <c r="AW38" s="3">
        <f t="shared" ca="1" si="3"/>
        <v>0.13551005384808334</v>
      </c>
      <c r="AX38" s="4">
        <f t="shared" ca="1" si="1"/>
        <v>52</v>
      </c>
      <c r="AZ38" s="1">
        <v>38</v>
      </c>
      <c r="BA38" s="1">
        <v>4</v>
      </c>
      <c r="BB38" s="1">
        <v>3</v>
      </c>
    </row>
    <row r="39" spans="1:54" ht="42" customHeight="1" thickBot="1" x14ac:dyDescent="0.3">
      <c r="A39" s="16"/>
      <c r="B39" s="20" t="str">
        <f t="shared" ref="B39:N39" si="28">B16</f>
        <v>＋</v>
      </c>
      <c r="C39" s="21">
        <f t="shared" ca="1" si="28"/>
        <v>8</v>
      </c>
      <c r="D39" s="21">
        <f t="shared" ca="1" si="28"/>
        <v>7</v>
      </c>
      <c r="E39" s="19"/>
      <c r="F39" s="16"/>
      <c r="G39" s="20" t="str">
        <f t="shared" si="28"/>
        <v>＋</v>
      </c>
      <c r="H39" s="21">
        <f t="shared" ca="1" si="28"/>
        <v>7</v>
      </c>
      <c r="I39" s="21">
        <f t="shared" ca="1" si="28"/>
        <v>0</v>
      </c>
      <c r="J39" s="19"/>
      <c r="K39" s="16"/>
      <c r="L39" s="20" t="str">
        <f t="shared" si="28"/>
        <v>＋</v>
      </c>
      <c r="M39" s="21">
        <f t="shared" ca="1" si="28"/>
        <v>8</v>
      </c>
      <c r="N39" s="21">
        <f t="shared" ca="1" si="28"/>
        <v>4</v>
      </c>
      <c r="O39" s="19"/>
      <c r="P39" s="1"/>
      <c r="Q39" s="1">
        <f t="shared" si="22"/>
        <v>9</v>
      </c>
      <c r="R39" s="8">
        <f t="shared" ca="1" si="22"/>
        <v>7</v>
      </c>
      <c r="S39" s="8">
        <f t="shared" ca="1" si="22"/>
        <v>5</v>
      </c>
      <c r="T39" s="9"/>
      <c r="U39" s="1">
        <f t="shared" si="23"/>
        <v>9</v>
      </c>
      <c r="V39" s="8">
        <f t="shared" ca="1" si="23"/>
        <v>8</v>
      </c>
      <c r="W39" s="8">
        <f t="shared" ca="1" si="23"/>
        <v>4</v>
      </c>
      <c r="X39" s="9"/>
      <c r="Y39" s="30">
        <f t="shared" si="24"/>
        <v>9</v>
      </c>
      <c r="Z39" s="5">
        <f t="shared" ca="1" si="24"/>
        <v>74</v>
      </c>
      <c r="AA39" s="6" t="str">
        <f t="shared" si="24"/>
        <v>＋</v>
      </c>
      <c r="AB39" s="6">
        <f t="shared" ca="1" si="24"/>
        <v>85</v>
      </c>
      <c r="AC39" s="7" t="str">
        <f t="shared" si="24"/>
        <v>＝</v>
      </c>
      <c r="AD39" s="8">
        <f t="shared" ca="1" si="24"/>
        <v>159</v>
      </c>
      <c r="AN39" s="3">
        <f t="shared" ca="1" si="2"/>
        <v>0.83245927813555087</v>
      </c>
      <c r="AO39" s="4">
        <f t="shared" ca="1" si="0"/>
        <v>12</v>
      </c>
      <c r="AP39" s="1"/>
      <c r="AQ39" s="1">
        <v>39</v>
      </c>
      <c r="AR39" s="1">
        <v>8</v>
      </c>
      <c r="AS39" s="1">
        <v>4</v>
      </c>
      <c r="AW39" s="3">
        <f t="shared" ca="1" si="3"/>
        <v>0.31952007527646875</v>
      </c>
      <c r="AX39" s="4">
        <f t="shared" ca="1" si="1"/>
        <v>39</v>
      </c>
      <c r="AZ39" s="1">
        <v>39</v>
      </c>
      <c r="BA39" s="1">
        <v>4</v>
      </c>
      <c r="BB39" s="1">
        <v>4</v>
      </c>
    </row>
    <row r="40" spans="1:54" ht="50.1" customHeight="1" x14ac:dyDescent="0.7">
      <c r="A40" s="16"/>
      <c r="B40" s="31">
        <f ca="1">MOD(ROUNDDOWN($AD37/100,0),10)</f>
        <v>1</v>
      </c>
      <c r="C40" s="31">
        <f ca="1">MOD(ROUNDDOWN($AD37/10,0),10)</f>
        <v>0</v>
      </c>
      <c r="D40" s="31">
        <f ca="1">MOD(ROUNDDOWN($AD37/1,0),10)</f>
        <v>8</v>
      </c>
      <c r="E40" s="19"/>
      <c r="F40" s="16"/>
      <c r="G40" s="31">
        <f ca="1">MOD(ROUNDDOWN($AD38/100,0),10)</f>
        <v>1</v>
      </c>
      <c r="H40" s="31">
        <f ca="1">MOD(ROUNDDOWN($AD38/10,0),10)</f>
        <v>2</v>
      </c>
      <c r="I40" s="31">
        <f ca="1">MOD(ROUNDDOWN($AD38/1,0),10)</f>
        <v>1</v>
      </c>
      <c r="J40" s="19"/>
      <c r="K40" s="16"/>
      <c r="L40" s="31">
        <f ca="1">MOD(ROUNDDOWN($AD39/100,0),10)</f>
        <v>1</v>
      </c>
      <c r="M40" s="31">
        <f ca="1">MOD(ROUNDDOWN($AD39/10,0),10)</f>
        <v>5</v>
      </c>
      <c r="N40" s="31">
        <f ca="1">MOD(ROUNDDOWN($AD39/1,0),10)</f>
        <v>9</v>
      </c>
      <c r="O40" s="19"/>
      <c r="P40" s="1"/>
      <c r="Q40" s="1">
        <f t="shared" si="22"/>
        <v>10</v>
      </c>
      <c r="R40" s="8">
        <f t="shared" ca="1" si="22"/>
        <v>8</v>
      </c>
      <c r="S40" s="8">
        <f t="shared" ca="1" si="22"/>
        <v>5</v>
      </c>
      <c r="T40" s="9"/>
      <c r="U40" s="1">
        <f t="shared" si="23"/>
        <v>10</v>
      </c>
      <c r="V40" s="8">
        <f t="shared" ca="1" si="23"/>
        <v>4</v>
      </c>
      <c r="W40" s="8">
        <f t="shared" ca="1" si="23"/>
        <v>0</v>
      </c>
      <c r="X40" s="9"/>
      <c r="Y40" s="30">
        <f t="shared" si="24"/>
        <v>10</v>
      </c>
      <c r="Z40" s="5">
        <f t="shared" ca="1" si="24"/>
        <v>80</v>
      </c>
      <c r="AA40" s="6" t="str">
        <f t="shared" si="24"/>
        <v>＋</v>
      </c>
      <c r="AB40" s="6">
        <f t="shared" ca="1" si="24"/>
        <v>45</v>
      </c>
      <c r="AC40" s="7" t="str">
        <f t="shared" si="24"/>
        <v>＝</v>
      </c>
      <c r="AD40" s="8">
        <f t="shared" ca="1" si="24"/>
        <v>125</v>
      </c>
      <c r="AN40" s="3">
        <f t="shared" ca="1" si="2"/>
        <v>0.406592290724893</v>
      </c>
      <c r="AO40" s="4">
        <f t="shared" ca="1" si="0"/>
        <v>31</v>
      </c>
      <c r="AP40" s="1"/>
      <c r="AQ40" s="1">
        <v>40</v>
      </c>
      <c r="AR40" s="1">
        <v>8</v>
      </c>
      <c r="AS40" s="1">
        <v>5</v>
      </c>
      <c r="AW40" s="3">
        <f t="shared" ca="1" si="3"/>
        <v>0.49234702221518134</v>
      </c>
      <c r="AX40" s="4">
        <f t="shared" ca="1" si="1"/>
        <v>28</v>
      </c>
      <c r="AZ40" s="1">
        <v>40</v>
      </c>
      <c r="BA40" s="1">
        <v>4</v>
      </c>
      <c r="BB40" s="1">
        <v>5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2"/>
        <v>11</v>
      </c>
      <c r="R41" s="8">
        <f t="shared" ca="1" si="22"/>
        <v>8</v>
      </c>
      <c r="S41" s="8">
        <f t="shared" ca="1" si="22"/>
        <v>6</v>
      </c>
      <c r="T41" s="9"/>
      <c r="U41" s="1">
        <f t="shared" si="23"/>
        <v>11</v>
      </c>
      <c r="V41" s="8">
        <f t="shared" ca="1" si="23"/>
        <v>6</v>
      </c>
      <c r="W41" s="8">
        <f t="shared" ca="1" si="23"/>
        <v>2</v>
      </c>
      <c r="X41" s="9"/>
      <c r="Y41" s="30">
        <f t="shared" si="24"/>
        <v>11</v>
      </c>
      <c r="Z41" s="5">
        <f t="shared" ca="1" si="24"/>
        <v>82</v>
      </c>
      <c r="AA41" s="6" t="str">
        <f t="shared" si="24"/>
        <v>＋</v>
      </c>
      <c r="AB41" s="6">
        <f t="shared" ca="1" si="24"/>
        <v>66</v>
      </c>
      <c r="AC41" s="7" t="str">
        <f t="shared" si="24"/>
        <v>＝</v>
      </c>
      <c r="AD41" s="8">
        <f t="shared" ca="1" si="24"/>
        <v>148</v>
      </c>
      <c r="AN41" s="3">
        <f t="shared" ca="1" si="2"/>
        <v>0.96897284447399923</v>
      </c>
      <c r="AO41" s="4">
        <f t="shared" ca="1" si="0"/>
        <v>1</v>
      </c>
      <c r="AP41" s="1"/>
      <c r="AQ41" s="1">
        <v>41</v>
      </c>
      <c r="AR41" s="1">
        <v>8</v>
      </c>
      <c r="AS41" s="1">
        <v>6</v>
      </c>
      <c r="AW41" s="3">
        <f t="shared" ca="1" si="3"/>
        <v>0.63853058165582544</v>
      </c>
      <c r="AX41" s="4">
        <f t="shared" ca="1" si="1"/>
        <v>21</v>
      </c>
      <c r="AZ41" s="1">
        <v>41</v>
      </c>
      <c r="BA41" s="1">
        <v>5</v>
      </c>
      <c r="BB41" s="1">
        <v>0</v>
      </c>
    </row>
    <row r="42" spans="1:54" ht="39.950000000000003" customHeight="1" x14ac:dyDescent="0.25">
      <c r="A42" s="12"/>
      <c r="B42" s="32">
        <f>$S54</f>
        <v>1</v>
      </c>
      <c r="C42" s="32" t="str">
        <f ca="1">$W54</f>
        <v/>
      </c>
      <c r="D42" s="13"/>
      <c r="E42" s="14"/>
      <c r="F42" s="12"/>
      <c r="G42" s="32">
        <f>$S55</f>
        <v>1</v>
      </c>
      <c r="H42" s="32" t="str">
        <f ca="1">$W55</f>
        <v/>
      </c>
      <c r="I42" s="15"/>
      <c r="J42" s="14"/>
      <c r="K42" s="12"/>
      <c r="L42" s="32">
        <f>$S56</f>
        <v>1</v>
      </c>
      <c r="M42" s="32" t="str">
        <f ca="1">$W56</f>
        <v/>
      </c>
      <c r="N42" s="15"/>
      <c r="O42" s="14"/>
      <c r="P42" s="1"/>
      <c r="Q42" s="1">
        <f t="shared" si="22"/>
        <v>12</v>
      </c>
      <c r="R42" s="8">
        <f t="shared" ca="1" si="22"/>
        <v>8</v>
      </c>
      <c r="S42" s="8">
        <f t="shared" ca="1" si="22"/>
        <v>0</v>
      </c>
      <c r="T42" s="9"/>
      <c r="U42" s="1">
        <f t="shared" si="23"/>
        <v>12</v>
      </c>
      <c r="V42" s="8">
        <f t="shared" ca="1" si="23"/>
        <v>3</v>
      </c>
      <c r="W42" s="8">
        <f t="shared" ca="1" si="23"/>
        <v>9</v>
      </c>
      <c r="X42" s="9"/>
      <c r="Y42" s="30">
        <f t="shared" si="24"/>
        <v>12</v>
      </c>
      <c r="Z42" s="5">
        <f t="shared" ca="1" si="24"/>
        <v>89</v>
      </c>
      <c r="AA42" s="6" t="str">
        <f t="shared" si="24"/>
        <v>＋</v>
      </c>
      <c r="AB42" s="6">
        <f t="shared" ca="1" si="24"/>
        <v>30</v>
      </c>
      <c r="AC42" s="7" t="str">
        <f t="shared" si="24"/>
        <v>＝</v>
      </c>
      <c r="AD42" s="8">
        <f t="shared" ca="1" si="24"/>
        <v>119</v>
      </c>
      <c r="AN42" s="3">
        <f t="shared" ca="1" si="2"/>
        <v>0.50265495701784402</v>
      </c>
      <c r="AO42" s="4">
        <f t="shared" ca="1" si="0"/>
        <v>27</v>
      </c>
      <c r="AP42" s="1"/>
      <c r="AQ42" s="1">
        <v>42</v>
      </c>
      <c r="AR42" s="1">
        <v>8</v>
      </c>
      <c r="AS42" s="1">
        <v>7</v>
      </c>
      <c r="AW42" s="3">
        <f t="shared" ca="1" si="3"/>
        <v>0.5626361288628986</v>
      </c>
      <c r="AX42" s="4">
        <f t="shared" ca="1" si="1"/>
        <v>23</v>
      </c>
      <c r="AZ42" s="1">
        <v>42</v>
      </c>
      <c r="BA42" s="1">
        <v>5</v>
      </c>
      <c r="BB42" s="1">
        <v>1</v>
      </c>
    </row>
    <row r="43" spans="1:54" ht="42" customHeight="1" x14ac:dyDescent="0.25">
      <c r="A43" s="16"/>
      <c r="B43" s="17"/>
      <c r="C43" s="18">
        <f t="shared" ref="C43:N43" ca="1" si="29">C20</f>
        <v>8</v>
      </c>
      <c r="D43" s="18">
        <f t="shared" ca="1" si="29"/>
        <v>5</v>
      </c>
      <c r="E43" s="19"/>
      <c r="F43" s="16"/>
      <c r="G43" s="17"/>
      <c r="H43" s="18">
        <f t="shared" ca="1" si="29"/>
        <v>8</v>
      </c>
      <c r="I43" s="18">
        <f t="shared" ca="1" si="29"/>
        <v>6</v>
      </c>
      <c r="J43" s="19"/>
      <c r="K43" s="16"/>
      <c r="L43" s="17"/>
      <c r="M43" s="18">
        <f t="shared" ca="1" si="29"/>
        <v>8</v>
      </c>
      <c r="N43" s="18">
        <f t="shared" ca="1" si="29"/>
        <v>0</v>
      </c>
      <c r="O43" s="19"/>
      <c r="P43" s="1"/>
      <c r="Q43" s="1" t="s">
        <v>11</v>
      </c>
      <c r="AN43" s="3">
        <f t="shared" ca="1" si="2"/>
        <v>0.32470474641226765</v>
      </c>
      <c r="AO43" s="4">
        <f t="shared" ca="1" si="0"/>
        <v>33</v>
      </c>
      <c r="AP43" s="1"/>
      <c r="AQ43" s="1">
        <v>43</v>
      </c>
      <c r="AR43" s="1">
        <v>8</v>
      </c>
      <c r="AS43" s="1">
        <v>8</v>
      </c>
      <c r="AW43" s="3">
        <f t="shared" ca="1" si="3"/>
        <v>0.55377941342092674</v>
      </c>
      <c r="AX43" s="4">
        <f t="shared" ca="1" si="1"/>
        <v>25</v>
      </c>
      <c r="AZ43" s="1">
        <v>43</v>
      </c>
      <c r="BA43" s="1">
        <v>5</v>
      </c>
      <c r="BB43" s="1">
        <v>2</v>
      </c>
    </row>
    <row r="44" spans="1:54" ht="42" customHeight="1" thickBot="1" x14ac:dyDescent="0.3">
      <c r="A44" s="16"/>
      <c r="B44" s="20" t="str">
        <f t="shared" ref="B44:N44" si="30">B21</f>
        <v>＋</v>
      </c>
      <c r="C44" s="21">
        <f t="shared" ca="1" si="30"/>
        <v>4</v>
      </c>
      <c r="D44" s="21">
        <f t="shared" ca="1" si="30"/>
        <v>0</v>
      </c>
      <c r="E44" s="19"/>
      <c r="F44" s="16"/>
      <c r="G44" s="20" t="str">
        <f t="shared" si="30"/>
        <v>＋</v>
      </c>
      <c r="H44" s="21">
        <f t="shared" ca="1" si="30"/>
        <v>6</v>
      </c>
      <c r="I44" s="21">
        <f t="shared" ca="1" si="30"/>
        <v>2</v>
      </c>
      <c r="J44" s="19"/>
      <c r="K44" s="16"/>
      <c r="L44" s="20" t="str">
        <f t="shared" si="30"/>
        <v>＋</v>
      </c>
      <c r="M44" s="21">
        <f t="shared" ca="1" si="30"/>
        <v>3</v>
      </c>
      <c r="N44" s="21">
        <f t="shared" ca="1" si="30"/>
        <v>9</v>
      </c>
      <c r="O44" s="19"/>
      <c r="P44" s="1"/>
      <c r="Q44" s="1"/>
      <c r="R44" s="28" t="s">
        <v>10</v>
      </c>
      <c r="S44" s="28"/>
      <c r="V44" s="28" t="s">
        <v>6</v>
      </c>
      <c r="W44" s="28"/>
      <c r="AN44" s="3">
        <f t="shared" ca="1" si="2"/>
        <v>0.79704806413980256</v>
      </c>
      <c r="AO44" s="4">
        <f t="shared" ca="1" si="0"/>
        <v>15</v>
      </c>
      <c r="AP44" s="1"/>
      <c r="AQ44" s="1">
        <v>44</v>
      </c>
      <c r="AR44" s="1">
        <v>8</v>
      </c>
      <c r="AS44" s="1">
        <v>9</v>
      </c>
      <c r="AW44" s="3">
        <f t="shared" ca="1" si="3"/>
        <v>0.19137493619341739</v>
      </c>
      <c r="AX44" s="4">
        <f t="shared" ca="1" si="1"/>
        <v>49</v>
      </c>
      <c r="AZ44" s="1">
        <v>44</v>
      </c>
      <c r="BA44" s="1">
        <v>5</v>
      </c>
      <c r="BB44" s="1">
        <v>3</v>
      </c>
    </row>
    <row r="45" spans="1:54" ht="50.1" customHeight="1" x14ac:dyDescent="0.7">
      <c r="A45" s="16"/>
      <c r="B45" s="31">
        <f ca="1">MOD(ROUNDDOWN($AD40/100,0),10)</f>
        <v>1</v>
      </c>
      <c r="C45" s="31">
        <f ca="1">MOD(ROUNDDOWN($AD40/10,0),10)</f>
        <v>2</v>
      </c>
      <c r="D45" s="31">
        <f ca="1">MOD(ROUNDDOWN($AD40/1,0),10)</f>
        <v>5</v>
      </c>
      <c r="E45" s="19"/>
      <c r="F45" s="16"/>
      <c r="G45" s="31">
        <f ca="1">MOD(ROUNDDOWN($AD41/100,0),10)</f>
        <v>1</v>
      </c>
      <c r="H45" s="31">
        <f ca="1">MOD(ROUNDDOWN($AD41/10,0),10)</f>
        <v>4</v>
      </c>
      <c r="I45" s="31">
        <f ca="1">MOD(ROUNDDOWN($AD41/1,0),10)</f>
        <v>8</v>
      </c>
      <c r="J45" s="19"/>
      <c r="K45" s="16"/>
      <c r="L45" s="31">
        <f ca="1">MOD(ROUNDDOWN($AD42/100,0),10)</f>
        <v>1</v>
      </c>
      <c r="M45" s="31">
        <f ca="1">MOD(ROUNDDOWN($AD42/10,0),10)</f>
        <v>1</v>
      </c>
      <c r="N45" s="31">
        <f ca="1">MOD(ROUNDDOWN($AD42/1,0),10)</f>
        <v>9</v>
      </c>
      <c r="O45" s="19"/>
      <c r="P45" s="1"/>
      <c r="Q45" s="1">
        <v>1</v>
      </c>
      <c r="R45" s="29">
        <f t="shared" ref="R45:R56" ca="1" si="31">R31+V31</f>
        <v>11</v>
      </c>
      <c r="S45" s="29">
        <v>1</v>
      </c>
      <c r="U45" s="1">
        <v>1</v>
      </c>
      <c r="V45" s="29">
        <f t="shared" ref="V45:V56" ca="1" si="32">S31+W31</f>
        <v>4</v>
      </c>
      <c r="W45" s="29" t="str">
        <f ca="1">IF(V45&gt;=10,"①","")</f>
        <v/>
      </c>
      <c r="AN45" s="3"/>
      <c r="AO45" s="4"/>
      <c r="AP45" s="1"/>
      <c r="AQ45" s="1"/>
      <c r="AR45" s="1"/>
      <c r="AS45" s="1"/>
      <c r="AW45" s="3">
        <f t="shared" ca="1" si="3"/>
        <v>0.17193401741883518</v>
      </c>
      <c r="AX45" s="4">
        <f t="shared" ca="1" si="1"/>
        <v>50</v>
      </c>
      <c r="AZ45" s="1">
        <v>45</v>
      </c>
      <c r="BA45" s="1">
        <v>5</v>
      </c>
      <c r="BB45" s="1">
        <v>4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1"/>
        <v>10</v>
      </c>
      <c r="S46" s="29">
        <v>1</v>
      </c>
      <c r="U46" s="1">
        <v>2</v>
      </c>
      <c r="V46" s="29">
        <f t="shared" ca="1" si="32"/>
        <v>7</v>
      </c>
      <c r="W46" s="29" t="str">
        <f t="shared" ref="W46:W56" ca="1" si="33">IF(V46&gt;=10,"①","")</f>
        <v/>
      </c>
      <c r="AN46" s="3"/>
      <c r="AO46" s="4"/>
      <c r="AP46" s="1"/>
      <c r="AQ46" s="1"/>
      <c r="AR46" s="1"/>
      <c r="AS46" s="1"/>
      <c r="AW46" s="3">
        <f t="shared" ca="1" si="3"/>
        <v>0.73976313875012356</v>
      </c>
      <c r="AX46" s="4">
        <f t="shared" ca="1" si="1"/>
        <v>16</v>
      </c>
      <c r="AZ46" s="1">
        <v>46</v>
      </c>
      <c r="BA46" s="1">
        <v>6</v>
      </c>
      <c r="BB46" s="1">
        <v>0</v>
      </c>
    </row>
    <row r="47" spans="1:54" ht="46.5" x14ac:dyDescent="0.7">
      <c r="P47" s="1"/>
      <c r="Q47" s="1">
        <v>3</v>
      </c>
      <c r="R47" s="29">
        <f t="shared" ca="1" si="31"/>
        <v>10</v>
      </c>
      <c r="S47" s="29">
        <v>1</v>
      </c>
      <c r="U47" s="1">
        <v>3</v>
      </c>
      <c r="V47" s="29">
        <f t="shared" ca="1" si="32"/>
        <v>7</v>
      </c>
      <c r="W47" s="29" t="str">
        <f t="shared" ca="1" si="33"/>
        <v/>
      </c>
      <c r="Z47" s="31"/>
      <c r="AN47" s="3"/>
      <c r="AO47" s="4"/>
      <c r="AP47" s="1"/>
      <c r="AQ47" s="1"/>
      <c r="AR47" s="1"/>
      <c r="AS47" s="1"/>
      <c r="AW47" s="3">
        <f t="shared" ca="1" si="3"/>
        <v>0.76956260185716874</v>
      </c>
      <c r="AX47" s="4">
        <f t="shared" ca="1" si="1"/>
        <v>12</v>
      </c>
      <c r="AZ47" s="1">
        <v>47</v>
      </c>
      <c r="BA47" s="1">
        <v>6</v>
      </c>
      <c r="BB47" s="1">
        <v>1</v>
      </c>
    </row>
    <row r="48" spans="1:54" ht="18.75" x14ac:dyDescent="0.25">
      <c r="P48" s="1"/>
      <c r="Q48" s="1">
        <v>4</v>
      </c>
      <c r="R48" s="29">
        <f t="shared" ca="1" si="31"/>
        <v>10</v>
      </c>
      <c r="S48" s="29">
        <v>1</v>
      </c>
      <c r="U48" s="1">
        <v>4</v>
      </c>
      <c r="V48" s="29">
        <f t="shared" ca="1" si="32"/>
        <v>6</v>
      </c>
      <c r="W48" s="29" t="str">
        <f t="shared" ca="1" si="33"/>
        <v/>
      </c>
      <c r="AN48" s="3"/>
      <c r="AO48" s="4"/>
      <c r="AQ48" s="1"/>
      <c r="AR48" s="1"/>
      <c r="AS48" s="1"/>
      <c r="AW48" s="3">
        <f t="shared" ca="1" si="3"/>
        <v>0.95252252656685532</v>
      </c>
      <c r="AX48" s="4">
        <f t="shared" ca="1" si="1"/>
        <v>2</v>
      </c>
      <c r="AZ48" s="1">
        <v>48</v>
      </c>
      <c r="BA48" s="1">
        <v>6</v>
      </c>
      <c r="BB48" s="1">
        <v>2</v>
      </c>
    </row>
    <row r="49" spans="16:54" ht="18.75" x14ac:dyDescent="0.25">
      <c r="P49" s="1"/>
      <c r="Q49" s="1">
        <v>5</v>
      </c>
      <c r="R49" s="29">
        <f t="shared" ca="1" si="31"/>
        <v>10</v>
      </c>
      <c r="S49" s="29">
        <v>1</v>
      </c>
      <c r="U49" s="1">
        <v>5</v>
      </c>
      <c r="V49" s="29">
        <f t="shared" ca="1" si="32"/>
        <v>9</v>
      </c>
      <c r="W49" s="29" t="str">
        <f t="shared" ca="1" si="33"/>
        <v/>
      </c>
      <c r="AN49" s="3"/>
      <c r="AO49" s="4"/>
      <c r="AQ49" s="1"/>
      <c r="AR49" s="1"/>
      <c r="AS49" s="1"/>
      <c r="AW49" s="3">
        <f t="shared" ca="1" si="3"/>
        <v>0.24489810682867763</v>
      </c>
      <c r="AX49" s="4">
        <f t="shared" ca="1" si="1"/>
        <v>44</v>
      </c>
      <c r="AZ49" s="1">
        <v>49</v>
      </c>
      <c r="BA49" s="1">
        <v>6</v>
      </c>
      <c r="BB49" s="1">
        <v>3</v>
      </c>
    </row>
    <row r="50" spans="16:54" ht="18.75" x14ac:dyDescent="0.25">
      <c r="P50" s="1"/>
      <c r="Q50" s="1">
        <v>6</v>
      </c>
      <c r="R50" s="29">
        <f t="shared" ca="1" si="31"/>
        <v>17</v>
      </c>
      <c r="S50" s="29">
        <v>1</v>
      </c>
      <c r="U50" s="1">
        <v>6</v>
      </c>
      <c r="V50" s="29">
        <f t="shared" ca="1" si="32"/>
        <v>9</v>
      </c>
      <c r="W50" s="29" t="str">
        <f t="shared" ca="1" si="33"/>
        <v/>
      </c>
      <c r="AN50" s="3"/>
      <c r="AO50" s="4"/>
      <c r="AQ50" s="1"/>
      <c r="AR50" s="1"/>
      <c r="AS50" s="1"/>
      <c r="AW50" s="3">
        <f t="shared" ca="1" si="3"/>
        <v>0.50149469283814296</v>
      </c>
      <c r="AX50" s="4">
        <f t="shared" ca="1" si="1"/>
        <v>26</v>
      </c>
      <c r="AZ50" s="1">
        <v>50</v>
      </c>
      <c r="BA50" s="1">
        <v>7</v>
      </c>
      <c r="BB50" s="1">
        <v>0</v>
      </c>
    </row>
    <row r="51" spans="16:54" ht="18.75" x14ac:dyDescent="0.25">
      <c r="P51" s="1"/>
      <c r="Q51" s="1">
        <v>7</v>
      </c>
      <c r="R51" s="29">
        <f t="shared" ca="1" si="31"/>
        <v>10</v>
      </c>
      <c r="S51" s="29">
        <v>1</v>
      </c>
      <c r="U51" s="1">
        <v>7</v>
      </c>
      <c r="V51" s="29">
        <f t="shared" ca="1" si="32"/>
        <v>8</v>
      </c>
      <c r="W51" s="29" t="str">
        <f t="shared" ca="1" si="33"/>
        <v/>
      </c>
      <c r="AN51" s="3"/>
      <c r="AO51" s="4"/>
      <c r="AQ51" s="1"/>
      <c r="AR51" s="1"/>
      <c r="AS51" s="1"/>
      <c r="AW51" s="3">
        <f t="shared" ca="1" si="3"/>
        <v>0.69197876044565898</v>
      </c>
      <c r="AX51" s="4">
        <f t="shared" ca="1" si="1"/>
        <v>19</v>
      </c>
      <c r="AZ51" s="1">
        <v>51</v>
      </c>
      <c r="BA51" s="1">
        <v>7</v>
      </c>
      <c r="BB51" s="1">
        <v>1</v>
      </c>
    </row>
    <row r="52" spans="16:54" ht="18.75" x14ac:dyDescent="0.25">
      <c r="P52" s="1"/>
      <c r="Q52" s="1">
        <v>8</v>
      </c>
      <c r="R52" s="29">
        <f t="shared" ca="1" si="31"/>
        <v>12</v>
      </c>
      <c r="S52" s="29">
        <v>1</v>
      </c>
      <c r="U52" s="1">
        <v>8</v>
      </c>
      <c r="V52" s="29">
        <f t="shared" ca="1" si="32"/>
        <v>1</v>
      </c>
      <c r="W52" s="29" t="str">
        <f t="shared" ca="1" si="33"/>
        <v/>
      </c>
      <c r="AN52" s="3"/>
      <c r="AO52" s="4"/>
      <c r="AQ52" s="1"/>
      <c r="AR52" s="1"/>
      <c r="AS52" s="1"/>
      <c r="AW52" s="3">
        <f t="shared" ca="1" si="3"/>
        <v>0.48624929185068821</v>
      </c>
      <c r="AX52" s="4">
        <f t="shared" ca="1" si="1"/>
        <v>30</v>
      </c>
      <c r="AZ52" s="1">
        <v>52</v>
      </c>
      <c r="BA52" s="1">
        <v>7</v>
      </c>
      <c r="BB52" s="1">
        <v>2</v>
      </c>
    </row>
    <row r="53" spans="16:54" ht="18.75" x14ac:dyDescent="0.25">
      <c r="P53" s="1"/>
      <c r="Q53" s="1">
        <v>9</v>
      </c>
      <c r="R53" s="29">
        <f t="shared" ca="1" si="31"/>
        <v>15</v>
      </c>
      <c r="S53" s="29">
        <v>1</v>
      </c>
      <c r="U53" s="1">
        <v>9</v>
      </c>
      <c r="V53" s="29">
        <f t="shared" ca="1" si="32"/>
        <v>9</v>
      </c>
      <c r="W53" s="29" t="str">
        <f t="shared" ca="1" si="33"/>
        <v/>
      </c>
      <c r="AN53" s="3"/>
      <c r="AO53" s="4"/>
      <c r="AQ53" s="1"/>
      <c r="AR53" s="1"/>
      <c r="AS53" s="1"/>
      <c r="AW53" s="3">
        <f t="shared" ca="1" si="3"/>
        <v>0.66562927562108254</v>
      </c>
      <c r="AX53" s="4">
        <f t="shared" ca="1" si="1"/>
        <v>20</v>
      </c>
      <c r="AZ53" s="1">
        <v>53</v>
      </c>
      <c r="BA53" s="1">
        <v>8</v>
      </c>
      <c r="BB53" s="1">
        <v>0</v>
      </c>
    </row>
    <row r="54" spans="16:54" ht="18.75" x14ac:dyDescent="0.25">
      <c r="P54" s="1"/>
      <c r="Q54" s="1">
        <v>10</v>
      </c>
      <c r="R54" s="29">
        <f t="shared" ca="1" si="31"/>
        <v>12</v>
      </c>
      <c r="S54" s="29">
        <v>1</v>
      </c>
      <c r="U54" s="1">
        <v>10</v>
      </c>
      <c r="V54" s="29">
        <f t="shared" ca="1" si="32"/>
        <v>5</v>
      </c>
      <c r="W54" s="29" t="str">
        <f t="shared" ca="1" si="33"/>
        <v/>
      </c>
      <c r="AN54" s="3"/>
      <c r="AO54" s="4"/>
      <c r="AQ54" s="1"/>
      <c r="AR54" s="1"/>
      <c r="AS54" s="1"/>
      <c r="AW54" s="3">
        <f t="shared" ca="1" si="3"/>
        <v>0.44860079296884314</v>
      </c>
      <c r="AX54" s="4">
        <f t="shared" ca="1" si="1"/>
        <v>32</v>
      </c>
      <c r="AZ54" s="1">
        <v>54</v>
      </c>
      <c r="BA54" s="1">
        <v>8</v>
      </c>
      <c r="BB54" s="1">
        <v>1</v>
      </c>
    </row>
    <row r="55" spans="16:54" ht="18.75" x14ac:dyDescent="0.25">
      <c r="P55" s="1"/>
      <c r="Q55" s="1">
        <v>11</v>
      </c>
      <c r="R55" s="29">
        <f t="shared" ca="1" si="31"/>
        <v>14</v>
      </c>
      <c r="S55" s="29">
        <v>1</v>
      </c>
      <c r="U55" s="1">
        <v>11</v>
      </c>
      <c r="V55" s="29">
        <f t="shared" ca="1" si="32"/>
        <v>8</v>
      </c>
      <c r="W55" s="29" t="str">
        <f t="shared" ca="1" si="33"/>
        <v/>
      </c>
      <c r="AN55" s="3"/>
      <c r="AO55" s="4"/>
      <c r="AQ55" s="1"/>
      <c r="AR55" s="1"/>
      <c r="AS55" s="1"/>
      <c r="AW55" s="3">
        <f t="shared" ca="1" si="3"/>
        <v>0.26970719163027723</v>
      </c>
      <c r="AX55" s="4">
        <f t="shared" ca="1" si="1"/>
        <v>42</v>
      </c>
      <c r="AZ55" s="1">
        <v>55</v>
      </c>
      <c r="BA55" s="1">
        <v>9</v>
      </c>
      <c r="BB55" s="1">
        <v>0</v>
      </c>
    </row>
    <row r="56" spans="16:54" ht="18.75" x14ac:dyDescent="0.25">
      <c r="P56" s="1"/>
      <c r="Q56" s="1">
        <v>12</v>
      </c>
      <c r="R56" s="29">
        <f t="shared" ca="1" si="31"/>
        <v>11</v>
      </c>
      <c r="S56" s="29">
        <v>1</v>
      </c>
      <c r="U56" s="1">
        <v>12</v>
      </c>
      <c r="V56" s="29">
        <f t="shared" ca="1" si="32"/>
        <v>9</v>
      </c>
      <c r="W56" s="29" t="str">
        <f t="shared" ca="1" si="33"/>
        <v/>
      </c>
      <c r="AN56" s="3"/>
      <c r="AO56" s="4"/>
      <c r="AQ56" s="1"/>
      <c r="AR56" s="1"/>
      <c r="AS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R57" s="1"/>
      <c r="AS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R58" s="1"/>
      <c r="AS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R59" s="1"/>
      <c r="AS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R60" s="1"/>
      <c r="AS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R61" s="1"/>
      <c r="AS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R62" s="1"/>
      <c r="AS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p8IRKxuKjSj5fQnnalmSCYnz5Cc90c87e23NqpNgdiInu/mTdAkvVygVYiBhWcteTvhbWzhlT0CgCJqpF9Pw1g==" saltValue="26BBoVBNFXyT/T5TNI0Wu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75" priority="42" operator="equal">
      <formula>0</formula>
    </cfRule>
  </conditionalFormatting>
  <conditionalFormatting sqref="H43">
    <cfRule type="cellIs" dxfId="374" priority="41" operator="equal">
      <formula>0</formula>
    </cfRule>
  </conditionalFormatting>
  <conditionalFormatting sqref="C44">
    <cfRule type="cellIs" dxfId="373" priority="40" operator="equal">
      <formula>0</formula>
    </cfRule>
  </conditionalFormatting>
  <conditionalFormatting sqref="C43">
    <cfRule type="cellIs" dxfId="372" priority="39" operator="equal">
      <formula>0</formula>
    </cfRule>
  </conditionalFormatting>
  <conditionalFormatting sqref="C29">
    <cfRule type="cellIs" dxfId="371" priority="62" operator="equal">
      <formula>0</formula>
    </cfRule>
  </conditionalFormatting>
  <conditionalFormatting sqref="C28">
    <cfRule type="cellIs" dxfId="370" priority="61" operator="equal">
      <formula>0</formula>
    </cfRule>
  </conditionalFormatting>
  <conditionalFormatting sqref="H29">
    <cfRule type="cellIs" dxfId="369" priority="60" operator="equal">
      <formula>0</formula>
    </cfRule>
  </conditionalFormatting>
  <conditionalFormatting sqref="H28">
    <cfRule type="cellIs" dxfId="368" priority="59" operator="equal">
      <formula>0</formula>
    </cfRule>
  </conditionalFormatting>
  <conditionalFormatting sqref="M29">
    <cfRule type="cellIs" dxfId="367" priority="58" operator="equal">
      <formula>0</formula>
    </cfRule>
  </conditionalFormatting>
  <conditionalFormatting sqref="M28">
    <cfRule type="cellIs" dxfId="366" priority="57" operator="equal">
      <formula>0</formula>
    </cfRule>
  </conditionalFormatting>
  <conditionalFormatting sqref="M34">
    <cfRule type="cellIs" dxfId="365" priority="56" operator="equal">
      <formula>0</formula>
    </cfRule>
  </conditionalFormatting>
  <conditionalFormatting sqref="M33">
    <cfRule type="cellIs" dxfId="364" priority="55" operator="equal">
      <formula>0</formula>
    </cfRule>
  </conditionalFormatting>
  <conditionalFormatting sqref="H34">
    <cfRule type="cellIs" dxfId="363" priority="54" operator="equal">
      <formula>0</formula>
    </cfRule>
  </conditionalFormatting>
  <conditionalFormatting sqref="H33">
    <cfRule type="cellIs" dxfId="362" priority="53" operator="equal">
      <formula>0</formula>
    </cfRule>
  </conditionalFormatting>
  <conditionalFormatting sqref="C34">
    <cfRule type="cellIs" dxfId="361" priority="52" operator="equal">
      <formula>0</formula>
    </cfRule>
  </conditionalFormatting>
  <conditionalFormatting sqref="C33">
    <cfRule type="cellIs" dxfId="360" priority="51" operator="equal">
      <formula>0</formula>
    </cfRule>
  </conditionalFormatting>
  <conditionalFormatting sqref="C39">
    <cfRule type="cellIs" dxfId="359" priority="50" operator="equal">
      <formula>0</formula>
    </cfRule>
  </conditionalFormatting>
  <conditionalFormatting sqref="C38">
    <cfRule type="cellIs" dxfId="358" priority="49" operator="equal">
      <formula>0</formula>
    </cfRule>
  </conditionalFormatting>
  <conditionalFormatting sqref="H39">
    <cfRule type="cellIs" dxfId="357" priority="48" operator="equal">
      <formula>0</formula>
    </cfRule>
  </conditionalFormatting>
  <conditionalFormatting sqref="H38">
    <cfRule type="cellIs" dxfId="356" priority="47" operator="equal">
      <formula>0</formula>
    </cfRule>
  </conditionalFormatting>
  <conditionalFormatting sqref="M39">
    <cfRule type="cellIs" dxfId="355" priority="46" operator="equal">
      <formula>0</formula>
    </cfRule>
  </conditionalFormatting>
  <conditionalFormatting sqref="M38">
    <cfRule type="cellIs" dxfId="354" priority="45" operator="equal">
      <formula>0</formula>
    </cfRule>
  </conditionalFormatting>
  <conditionalFormatting sqref="M44">
    <cfRule type="cellIs" dxfId="353" priority="44" operator="equal">
      <formula>0</formula>
    </cfRule>
  </conditionalFormatting>
  <conditionalFormatting sqref="M43">
    <cfRule type="cellIs" dxfId="352" priority="43" operator="equal">
      <formula>0</formula>
    </cfRule>
  </conditionalFormatting>
  <conditionalFormatting sqref="C6">
    <cfRule type="cellIs" dxfId="351" priority="64" operator="equal">
      <formula>0</formula>
    </cfRule>
  </conditionalFormatting>
  <conditionalFormatting sqref="C5">
    <cfRule type="cellIs" dxfId="350" priority="63" operator="equal">
      <formula>0</formula>
    </cfRule>
  </conditionalFormatting>
  <conditionalFormatting sqref="H6">
    <cfRule type="cellIs" dxfId="349" priority="38" operator="equal">
      <formula>0</formula>
    </cfRule>
  </conditionalFormatting>
  <conditionalFormatting sqref="H5">
    <cfRule type="cellIs" dxfId="348" priority="37" operator="equal">
      <formula>0</formula>
    </cfRule>
  </conditionalFormatting>
  <conditionalFormatting sqref="M6">
    <cfRule type="cellIs" dxfId="347" priority="36" operator="equal">
      <formula>0</formula>
    </cfRule>
  </conditionalFormatting>
  <conditionalFormatting sqref="M5">
    <cfRule type="cellIs" dxfId="346" priority="35" operator="equal">
      <formula>0</formula>
    </cfRule>
  </conditionalFormatting>
  <conditionalFormatting sqref="C11">
    <cfRule type="cellIs" dxfId="345" priority="34" operator="equal">
      <formula>0</formula>
    </cfRule>
  </conditionalFormatting>
  <conditionalFormatting sqref="C10">
    <cfRule type="cellIs" dxfId="344" priority="33" operator="equal">
      <formula>0</formula>
    </cfRule>
  </conditionalFormatting>
  <conditionalFormatting sqref="H11">
    <cfRule type="cellIs" dxfId="343" priority="32" operator="equal">
      <formula>0</formula>
    </cfRule>
  </conditionalFormatting>
  <conditionalFormatting sqref="H10">
    <cfRule type="cellIs" dxfId="342" priority="31" operator="equal">
      <formula>0</formula>
    </cfRule>
  </conditionalFormatting>
  <conditionalFormatting sqref="M11">
    <cfRule type="cellIs" dxfId="341" priority="30" operator="equal">
      <formula>0</formula>
    </cfRule>
  </conditionalFormatting>
  <conditionalFormatting sqref="M10">
    <cfRule type="cellIs" dxfId="340" priority="29" operator="equal">
      <formula>0</formula>
    </cfRule>
  </conditionalFormatting>
  <conditionalFormatting sqref="C16">
    <cfRule type="cellIs" dxfId="339" priority="28" operator="equal">
      <formula>0</formula>
    </cfRule>
  </conditionalFormatting>
  <conditionalFormatting sqref="C15">
    <cfRule type="cellIs" dxfId="338" priority="27" operator="equal">
      <formula>0</formula>
    </cfRule>
  </conditionalFormatting>
  <conditionalFormatting sqref="H16">
    <cfRule type="cellIs" dxfId="337" priority="26" operator="equal">
      <formula>0</formula>
    </cfRule>
  </conditionalFormatting>
  <conditionalFormatting sqref="H15">
    <cfRule type="cellIs" dxfId="336" priority="25" operator="equal">
      <formula>0</formula>
    </cfRule>
  </conditionalFormatting>
  <conditionalFormatting sqref="M16">
    <cfRule type="cellIs" dxfId="335" priority="24" operator="equal">
      <formula>0</formula>
    </cfRule>
  </conditionalFormatting>
  <conditionalFormatting sqref="M15">
    <cfRule type="cellIs" dxfId="334" priority="23" operator="equal">
      <formula>0</formula>
    </cfRule>
  </conditionalFormatting>
  <conditionalFormatting sqref="C21">
    <cfRule type="cellIs" dxfId="333" priority="22" operator="equal">
      <formula>0</formula>
    </cfRule>
  </conditionalFormatting>
  <conditionalFormatting sqref="C20">
    <cfRule type="cellIs" dxfId="332" priority="21" operator="equal">
      <formula>0</formula>
    </cfRule>
  </conditionalFormatting>
  <conditionalFormatting sqref="H21">
    <cfRule type="cellIs" dxfId="331" priority="20" operator="equal">
      <formula>0</formula>
    </cfRule>
  </conditionalFormatting>
  <conditionalFormatting sqref="H20">
    <cfRule type="cellIs" dxfId="330" priority="19" operator="equal">
      <formula>0</formula>
    </cfRule>
  </conditionalFormatting>
  <conditionalFormatting sqref="M21">
    <cfRule type="cellIs" dxfId="329" priority="18" operator="equal">
      <formula>0</formula>
    </cfRule>
  </conditionalFormatting>
  <conditionalFormatting sqref="M20">
    <cfRule type="cellIs" dxfId="328" priority="17" operator="equal">
      <formula>0</formula>
    </cfRule>
  </conditionalFormatting>
  <conditionalFormatting sqref="B30">
    <cfRule type="cellIs" dxfId="327" priority="16" operator="equal">
      <formula>0</formula>
    </cfRule>
  </conditionalFormatting>
  <conditionalFormatting sqref="G30">
    <cfRule type="cellIs" dxfId="326" priority="15" operator="equal">
      <formula>0</formula>
    </cfRule>
  </conditionalFormatting>
  <conditionalFormatting sqref="L30">
    <cfRule type="cellIs" dxfId="325" priority="14" operator="equal">
      <formula>0</formula>
    </cfRule>
  </conditionalFormatting>
  <conditionalFormatting sqref="B35">
    <cfRule type="cellIs" dxfId="324" priority="13" operator="equal">
      <formula>0</formula>
    </cfRule>
  </conditionalFormatting>
  <conditionalFormatting sqref="G35">
    <cfRule type="cellIs" dxfId="323" priority="12" operator="equal">
      <formula>0</formula>
    </cfRule>
  </conditionalFormatting>
  <conditionalFormatting sqref="L35">
    <cfRule type="cellIs" dxfId="322" priority="11" operator="equal">
      <formula>0</formula>
    </cfRule>
  </conditionalFormatting>
  <conditionalFormatting sqref="B40">
    <cfRule type="cellIs" dxfId="321" priority="10" operator="equal">
      <formula>0</formula>
    </cfRule>
  </conditionalFormatting>
  <conditionalFormatting sqref="G40">
    <cfRule type="cellIs" dxfId="320" priority="9" operator="equal">
      <formula>0</formula>
    </cfRule>
  </conditionalFormatting>
  <conditionalFormatting sqref="L40">
    <cfRule type="cellIs" dxfId="319" priority="8" operator="equal">
      <formula>0</formula>
    </cfRule>
  </conditionalFormatting>
  <conditionalFormatting sqref="B45">
    <cfRule type="cellIs" dxfId="318" priority="7" operator="equal">
      <formula>0</formula>
    </cfRule>
  </conditionalFormatting>
  <conditionalFormatting sqref="G45">
    <cfRule type="cellIs" dxfId="317" priority="6" operator="equal">
      <formula>0</formula>
    </cfRule>
  </conditionalFormatting>
  <conditionalFormatting sqref="L45">
    <cfRule type="cellIs" dxfId="316" priority="5" operator="equal">
      <formula>0</formula>
    </cfRule>
  </conditionalFormatting>
  <conditionalFormatting sqref="Z47">
    <cfRule type="cellIs" dxfId="315" priority="2" operator="equal">
      <formula>0</formula>
    </cfRule>
  </conditionalFormatting>
  <conditionalFormatting sqref="R5:R16">
    <cfRule type="expression" dxfId="314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18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3</v>
      </c>
      <c r="AE1" s="4"/>
      <c r="AF1" s="4"/>
      <c r="AG1" s="4" t="s">
        <v>4</v>
      </c>
      <c r="AH1" s="4"/>
      <c r="AI1" s="4"/>
      <c r="AJ1" s="4"/>
      <c r="AK1" s="4" t="s">
        <v>5</v>
      </c>
      <c r="AL1" s="4"/>
      <c r="AM1" s="4"/>
      <c r="AN1" s="3">
        <f ca="1">RAND()</f>
        <v>0.31192404980898925</v>
      </c>
      <c r="AO1" s="4">
        <f t="shared" ref="AO1:AO36" ca="1" si="0">RANK(AN1,$AN$1:$AN$101,)</f>
        <v>21</v>
      </c>
      <c r="AP1" s="1"/>
      <c r="AQ1" s="1">
        <v>1</v>
      </c>
      <c r="AR1" s="1">
        <v>1</v>
      </c>
      <c r="AS1" s="1">
        <v>9</v>
      </c>
      <c r="AV1" s="4" t="s">
        <v>6</v>
      </c>
      <c r="AW1" s="3">
        <f ca="1">RAND()</f>
        <v>0.28680148237060044</v>
      </c>
      <c r="AX1" s="4">
        <f t="shared" ref="AX1:AX45" ca="1" si="1">RANK(AW1,$AW$1:$AW$101,)</f>
        <v>33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36" ca="1" si="2">RAND()</f>
        <v>0.66129338562394324</v>
      </c>
      <c r="AO2" s="4">
        <f t="shared" ca="1" si="0"/>
        <v>8</v>
      </c>
      <c r="AP2" s="1"/>
      <c r="AQ2" s="1">
        <v>2</v>
      </c>
      <c r="AR2" s="1">
        <v>2</v>
      </c>
      <c r="AS2" s="1">
        <v>8</v>
      </c>
      <c r="AW2" s="3">
        <f t="shared" ref="AW2:AW45" ca="1" si="3">RAND()</f>
        <v>0.25244163295676902</v>
      </c>
      <c r="AX2" s="4">
        <f t="shared" ca="1" si="1"/>
        <v>35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0.70438413879556994</v>
      </c>
      <c r="AO3" s="4">
        <f t="shared" ca="1" si="0"/>
        <v>7</v>
      </c>
      <c r="AP3" s="1"/>
      <c r="AQ3" s="1">
        <v>3</v>
      </c>
      <c r="AR3" s="1">
        <v>2</v>
      </c>
      <c r="AS3" s="1">
        <v>9</v>
      </c>
      <c r="AW3" s="3">
        <f t="shared" ca="1" si="3"/>
        <v>0.82833889319225451</v>
      </c>
      <c r="AX3" s="4">
        <f t="shared" ca="1" si="1"/>
        <v>7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0.60401031351057888</v>
      </c>
      <c r="AO4" s="4">
        <f t="shared" ca="1" si="0"/>
        <v>11</v>
      </c>
      <c r="AP4" s="1"/>
      <c r="AQ4" s="1">
        <v>4</v>
      </c>
      <c r="AR4" s="1">
        <v>3</v>
      </c>
      <c r="AS4" s="1">
        <v>7</v>
      </c>
      <c r="AW4" s="3">
        <f t="shared" ca="1" si="3"/>
        <v>0.52698825753389689</v>
      </c>
      <c r="AX4" s="4">
        <f t="shared" ca="1" si="1"/>
        <v>27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36"/>
      <c r="C5" s="39">
        <f ca="1">$R5</f>
        <v>6</v>
      </c>
      <c r="D5" s="39">
        <f ca="1">$S5</f>
        <v>8</v>
      </c>
      <c r="E5" s="19"/>
      <c r="F5" s="16"/>
      <c r="G5" s="36"/>
      <c r="H5" s="39">
        <f ca="1">$R6</f>
        <v>4</v>
      </c>
      <c r="I5" s="39">
        <f ca="1">$S6</f>
        <v>8</v>
      </c>
      <c r="J5" s="19"/>
      <c r="K5" s="16"/>
      <c r="L5" s="36"/>
      <c r="M5" s="39">
        <f ca="1">$R7</f>
        <v>4</v>
      </c>
      <c r="N5" s="39">
        <f ca="1">$S7</f>
        <v>4</v>
      </c>
      <c r="O5" s="19"/>
      <c r="P5" s="1"/>
      <c r="Q5" s="1">
        <v>1</v>
      </c>
      <c r="R5" s="26">
        <f ca="1">IF(AND((AH5+AL5)&lt;10,(AG5+AK5)=9),AG5+1,AG5)</f>
        <v>6</v>
      </c>
      <c r="S5" s="8">
        <f ca="1">AH5</f>
        <v>8</v>
      </c>
      <c r="T5" s="9"/>
      <c r="U5" s="1">
        <v>1</v>
      </c>
      <c r="V5" s="8">
        <f t="shared" ref="V5:W16" ca="1" si="4">AK5</f>
        <v>9</v>
      </c>
      <c r="W5" s="8">
        <f t="shared" ca="1" si="4"/>
        <v>6</v>
      </c>
      <c r="X5" s="9"/>
      <c r="Y5" s="1">
        <v>1</v>
      </c>
      <c r="Z5" s="5">
        <f ca="1">R5*10+S5</f>
        <v>68</v>
      </c>
      <c r="AA5" s="6" t="s">
        <v>12</v>
      </c>
      <c r="AB5" s="6">
        <f ca="1">V5*10+W5</f>
        <v>96</v>
      </c>
      <c r="AC5" s="7" t="s">
        <v>15</v>
      </c>
      <c r="AD5" s="8">
        <f t="shared" ref="AD5:AD16" ca="1" si="5">Z5+AB5</f>
        <v>164</v>
      </c>
      <c r="AF5" s="1">
        <v>1</v>
      </c>
      <c r="AG5" s="8">
        <f ca="1">VLOOKUP($AO1,$AQ$1:$AS$101,2,FALSE)</f>
        <v>6</v>
      </c>
      <c r="AH5" s="8">
        <f ca="1">VLOOKUP($AX1,$AZ$1:$BB$101,2,FALSE)</f>
        <v>8</v>
      </c>
      <c r="AI5" s="9"/>
      <c r="AJ5" s="1">
        <v>1</v>
      </c>
      <c r="AK5" s="8">
        <f ca="1">VLOOKUP($AO1,$AQ$1:$AS$101,3,FALSE)</f>
        <v>9</v>
      </c>
      <c r="AL5" s="8">
        <f t="shared" ref="AL5:AL16" ca="1" si="6">VLOOKUP($AX1,$AZ$1:$BB$101,3,FALSE)</f>
        <v>6</v>
      </c>
      <c r="AN5" s="3">
        <f t="shared" ca="1" si="2"/>
        <v>0.96795148645415441</v>
      </c>
      <c r="AO5" s="4">
        <f t="shared" ca="1" si="0"/>
        <v>1</v>
      </c>
      <c r="AP5" s="1"/>
      <c r="AQ5" s="1">
        <v>5</v>
      </c>
      <c r="AR5" s="1">
        <v>3</v>
      </c>
      <c r="AS5" s="1">
        <v>8</v>
      </c>
      <c r="AW5" s="3">
        <f t="shared" ca="1" si="3"/>
        <v>0.95485451315010494</v>
      </c>
      <c r="AX5" s="4">
        <f t="shared" ca="1" si="1"/>
        <v>1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37" t="s">
        <v>2</v>
      </c>
      <c r="C6" s="37">
        <f ca="1">$V5</f>
        <v>9</v>
      </c>
      <c r="D6" s="37">
        <f ca="1">$W5</f>
        <v>6</v>
      </c>
      <c r="E6" s="19"/>
      <c r="F6" s="16"/>
      <c r="G6" s="37" t="s">
        <v>2</v>
      </c>
      <c r="H6" s="37">
        <f ca="1">$V6</f>
        <v>7</v>
      </c>
      <c r="I6" s="37">
        <f ca="1">$W6</f>
        <v>8</v>
      </c>
      <c r="J6" s="19"/>
      <c r="K6" s="16"/>
      <c r="L6" s="37" t="s">
        <v>2</v>
      </c>
      <c r="M6" s="37">
        <f ca="1">$V7</f>
        <v>6</v>
      </c>
      <c r="N6" s="37">
        <f ca="1">$W7</f>
        <v>6</v>
      </c>
      <c r="O6" s="19"/>
      <c r="P6" s="1"/>
      <c r="Q6" s="1">
        <v>2</v>
      </c>
      <c r="R6" s="26">
        <f t="shared" ref="R6:R16" ca="1" si="7">IF(AND((AH6+AL6)&lt;10,(AG6+AK6)=9),AG6+1,AG6)</f>
        <v>4</v>
      </c>
      <c r="S6" s="8">
        <f t="shared" ref="S6:S16" ca="1" si="8">AH6</f>
        <v>8</v>
      </c>
      <c r="T6" s="9"/>
      <c r="U6" s="1">
        <v>2</v>
      </c>
      <c r="V6" s="8">
        <f t="shared" ca="1" si="4"/>
        <v>7</v>
      </c>
      <c r="W6" s="8">
        <f t="shared" ca="1" si="4"/>
        <v>8</v>
      </c>
      <c r="X6" s="9"/>
      <c r="Y6" s="1">
        <v>2</v>
      </c>
      <c r="Z6" s="5">
        <f t="shared" ref="Z6:Z16" ca="1" si="9">R6*10+W6</f>
        <v>48</v>
      </c>
      <c r="AA6" s="6" t="s">
        <v>12</v>
      </c>
      <c r="AB6" s="6">
        <f t="shared" ref="AB6:AB16" ca="1" si="10">V6*10+S6</f>
        <v>78</v>
      </c>
      <c r="AC6" s="7" t="s">
        <v>13</v>
      </c>
      <c r="AD6" s="8">
        <f t="shared" ca="1" si="5"/>
        <v>126</v>
      </c>
      <c r="AF6" s="1">
        <v>2</v>
      </c>
      <c r="AG6" s="8">
        <f t="shared" ref="AG6:AG16" ca="1" si="11">VLOOKUP($AO2,$AQ$1:$AS$101,2,FALSE)</f>
        <v>4</v>
      </c>
      <c r="AH6" s="8">
        <f t="shared" ref="AH6:AH16" ca="1" si="12">VLOOKUP($AX2,$AZ$1:$BB$101,2,FALSE)</f>
        <v>8</v>
      </c>
      <c r="AI6" s="9"/>
      <c r="AJ6" s="1">
        <v>2</v>
      </c>
      <c r="AK6" s="8">
        <f t="shared" ref="AK6:AK16" ca="1" si="13">VLOOKUP($AO2,$AQ$1:$AS$101,3,FALSE)</f>
        <v>7</v>
      </c>
      <c r="AL6" s="8">
        <f t="shared" ca="1" si="6"/>
        <v>8</v>
      </c>
      <c r="AN6" s="3">
        <f t="shared" ca="1" si="2"/>
        <v>0.19179191126286299</v>
      </c>
      <c r="AO6" s="4">
        <f t="shared" ca="1" si="0"/>
        <v>25</v>
      </c>
      <c r="AP6" s="1"/>
      <c r="AQ6" s="1">
        <v>6</v>
      </c>
      <c r="AR6" s="1">
        <v>3</v>
      </c>
      <c r="AS6" s="1">
        <v>9</v>
      </c>
      <c r="AW6" s="3">
        <f t="shared" ca="1" si="3"/>
        <v>0.50490367212883969</v>
      </c>
      <c r="AX6" s="4">
        <f t="shared" ca="1" si="1"/>
        <v>28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8"/>
      <c r="C7" s="38"/>
      <c r="D7" s="38"/>
      <c r="E7" s="19"/>
      <c r="F7" s="16"/>
      <c r="G7" s="38"/>
      <c r="H7" s="38"/>
      <c r="I7" s="38"/>
      <c r="J7" s="19"/>
      <c r="K7" s="16"/>
      <c r="L7" s="38"/>
      <c r="M7" s="38"/>
      <c r="N7" s="38"/>
      <c r="O7" s="19"/>
      <c r="P7" s="1"/>
      <c r="Q7" s="1">
        <v>3</v>
      </c>
      <c r="R7" s="26">
        <f ca="1">IF(AND((AH7+AL7)&lt;10,(AG7+AK7)=9),AG7+1,AG7)</f>
        <v>4</v>
      </c>
      <c r="S7" s="8">
        <f t="shared" ca="1" si="8"/>
        <v>4</v>
      </c>
      <c r="T7" s="9"/>
      <c r="U7" s="1">
        <v>3</v>
      </c>
      <c r="V7" s="8">
        <f t="shared" ca="1" si="4"/>
        <v>6</v>
      </c>
      <c r="W7" s="8">
        <f t="shared" ca="1" si="4"/>
        <v>6</v>
      </c>
      <c r="X7" s="9"/>
      <c r="Y7" s="1">
        <v>3</v>
      </c>
      <c r="Z7" s="5">
        <f t="shared" ca="1" si="9"/>
        <v>46</v>
      </c>
      <c r="AA7" s="6" t="s">
        <v>12</v>
      </c>
      <c r="AB7" s="6">
        <f t="shared" ca="1" si="10"/>
        <v>64</v>
      </c>
      <c r="AC7" s="7" t="s">
        <v>14</v>
      </c>
      <c r="AD7" s="8">
        <f t="shared" ca="1" si="5"/>
        <v>110</v>
      </c>
      <c r="AF7" s="1">
        <v>3</v>
      </c>
      <c r="AG7" s="8">
        <f t="shared" ca="1" si="11"/>
        <v>4</v>
      </c>
      <c r="AH7" s="8">
        <f t="shared" ca="1" si="12"/>
        <v>4</v>
      </c>
      <c r="AI7" s="9"/>
      <c r="AJ7" s="1">
        <v>3</v>
      </c>
      <c r="AK7" s="8">
        <f t="shared" ca="1" si="13"/>
        <v>6</v>
      </c>
      <c r="AL7" s="8">
        <f t="shared" ca="1" si="6"/>
        <v>6</v>
      </c>
      <c r="AN7" s="3">
        <f t="shared" ca="1" si="2"/>
        <v>0.57622698497123681</v>
      </c>
      <c r="AO7" s="4">
        <f t="shared" ca="1" si="0"/>
        <v>12</v>
      </c>
      <c r="AP7" s="1"/>
      <c r="AQ7" s="1">
        <v>7</v>
      </c>
      <c r="AR7" s="1">
        <v>4</v>
      </c>
      <c r="AS7" s="1">
        <v>6</v>
      </c>
      <c r="AW7" s="3">
        <f t="shared" ca="1" si="3"/>
        <v>0.55699996325526391</v>
      </c>
      <c r="AX7" s="4">
        <f t="shared" ca="1" si="1"/>
        <v>25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5</v>
      </c>
      <c r="S8" s="8">
        <f t="shared" ca="1" si="8"/>
        <v>7</v>
      </c>
      <c r="T8" s="9"/>
      <c r="U8" s="1">
        <v>4</v>
      </c>
      <c r="V8" s="8">
        <f t="shared" ca="1" si="4"/>
        <v>5</v>
      </c>
      <c r="W8" s="8">
        <f t="shared" ca="1" si="4"/>
        <v>8</v>
      </c>
      <c r="X8" s="9"/>
      <c r="Y8" s="1">
        <v>4</v>
      </c>
      <c r="Z8" s="5">
        <f t="shared" ca="1" si="9"/>
        <v>58</v>
      </c>
      <c r="AA8" s="6" t="s">
        <v>16</v>
      </c>
      <c r="AB8" s="6">
        <f t="shared" ca="1" si="10"/>
        <v>57</v>
      </c>
      <c r="AC8" s="7" t="s">
        <v>13</v>
      </c>
      <c r="AD8" s="8">
        <f t="shared" ca="1" si="5"/>
        <v>115</v>
      </c>
      <c r="AF8" s="1">
        <v>4</v>
      </c>
      <c r="AG8" s="8">
        <f t="shared" ca="1" si="11"/>
        <v>5</v>
      </c>
      <c r="AH8" s="8">
        <f t="shared" ca="1" si="12"/>
        <v>7</v>
      </c>
      <c r="AI8" s="9"/>
      <c r="AJ8" s="1">
        <v>4</v>
      </c>
      <c r="AK8" s="8">
        <f t="shared" ca="1" si="13"/>
        <v>5</v>
      </c>
      <c r="AL8" s="8">
        <f t="shared" ca="1" si="6"/>
        <v>8</v>
      </c>
      <c r="AN8" s="3">
        <f t="shared" ca="1" si="2"/>
        <v>0.22472415206902885</v>
      </c>
      <c r="AO8" s="4">
        <f t="shared" ca="1" si="0"/>
        <v>24</v>
      </c>
      <c r="AP8" s="1"/>
      <c r="AQ8" s="1">
        <v>8</v>
      </c>
      <c r="AR8" s="1">
        <v>4</v>
      </c>
      <c r="AS8" s="1">
        <v>7</v>
      </c>
      <c r="AW8" s="3">
        <f t="shared" ca="1" si="3"/>
        <v>0.4870999971251303</v>
      </c>
      <c r="AX8" s="4">
        <f t="shared" ca="1" si="1"/>
        <v>29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1</v>
      </c>
      <c r="S9" s="8">
        <f t="shared" ca="1" si="8"/>
        <v>1</v>
      </c>
      <c r="T9" s="9"/>
      <c r="U9" s="1">
        <v>5</v>
      </c>
      <c r="V9" s="8">
        <f t="shared" ca="1" si="4"/>
        <v>9</v>
      </c>
      <c r="W9" s="8">
        <f t="shared" ca="1" si="4"/>
        <v>9</v>
      </c>
      <c r="X9" s="9"/>
      <c r="Y9" s="1">
        <v>5</v>
      </c>
      <c r="Z9" s="5">
        <f t="shared" ca="1" si="9"/>
        <v>19</v>
      </c>
      <c r="AA9" s="6" t="s">
        <v>12</v>
      </c>
      <c r="AB9" s="6">
        <f t="shared" ca="1" si="10"/>
        <v>91</v>
      </c>
      <c r="AC9" s="7" t="s">
        <v>13</v>
      </c>
      <c r="AD9" s="8">
        <f t="shared" ca="1" si="5"/>
        <v>110</v>
      </c>
      <c r="AF9" s="1">
        <v>5</v>
      </c>
      <c r="AG9" s="8">
        <f t="shared" ca="1" si="11"/>
        <v>1</v>
      </c>
      <c r="AH9" s="8">
        <f t="shared" ca="1" si="12"/>
        <v>1</v>
      </c>
      <c r="AI9" s="9"/>
      <c r="AJ9" s="1">
        <v>5</v>
      </c>
      <c r="AK9" s="8">
        <f t="shared" ca="1" si="13"/>
        <v>9</v>
      </c>
      <c r="AL9" s="8">
        <f t="shared" ca="1" si="6"/>
        <v>9</v>
      </c>
      <c r="AN9" s="3">
        <f t="shared" ca="1" si="2"/>
        <v>0.31778333390836844</v>
      </c>
      <c r="AO9" s="4">
        <f t="shared" ca="1" si="0"/>
        <v>19</v>
      </c>
      <c r="AP9" s="1"/>
      <c r="AQ9" s="1">
        <v>9</v>
      </c>
      <c r="AR9" s="1">
        <v>4</v>
      </c>
      <c r="AS9" s="1">
        <v>8</v>
      </c>
      <c r="AW9" s="3">
        <f t="shared" ca="1" si="3"/>
        <v>0.23057375629107835</v>
      </c>
      <c r="AX9" s="4">
        <f t="shared" ca="1" si="1"/>
        <v>36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36"/>
      <c r="C10" s="39">
        <f ca="1">$R8</f>
        <v>5</v>
      </c>
      <c r="D10" s="39">
        <f ca="1">$S8</f>
        <v>7</v>
      </c>
      <c r="E10" s="19"/>
      <c r="F10" s="16"/>
      <c r="G10" s="36"/>
      <c r="H10" s="39">
        <f ca="1">$R9</f>
        <v>1</v>
      </c>
      <c r="I10" s="39">
        <f ca="1">$S9</f>
        <v>1</v>
      </c>
      <c r="J10" s="19"/>
      <c r="K10" s="16"/>
      <c r="L10" s="36"/>
      <c r="M10" s="39">
        <f ca="1">$R10</f>
        <v>7</v>
      </c>
      <c r="N10" s="39">
        <f ca="1">$S10</f>
        <v>7</v>
      </c>
      <c r="O10" s="19"/>
      <c r="P10" s="1"/>
      <c r="Q10" s="1">
        <v>6</v>
      </c>
      <c r="R10" s="26">
        <f t="shared" ca="1" si="7"/>
        <v>7</v>
      </c>
      <c r="S10" s="8">
        <f t="shared" ca="1" si="8"/>
        <v>7</v>
      </c>
      <c r="T10" s="9"/>
      <c r="U10" s="1">
        <v>6</v>
      </c>
      <c r="V10" s="8">
        <f t="shared" ca="1" si="4"/>
        <v>6</v>
      </c>
      <c r="W10" s="8">
        <f t="shared" ca="1" si="4"/>
        <v>9</v>
      </c>
      <c r="X10" s="9"/>
      <c r="Y10" s="1">
        <v>6</v>
      </c>
      <c r="Z10" s="5">
        <f t="shared" ca="1" si="9"/>
        <v>79</v>
      </c>
      <c r="AA10" s="6" t="s">
        <v>12</v>
      </c>
      <c r="AB10" s="6">
        <f t="shared" ca="1" si="10"/>
        <v>67</v>
      </c>
      <c r="AC10" s="7" t="s">
        <v>13</v>
      </c>
      <c r="AD10" s="8">
        <f t="shared" ca="1" si="5"/>
        <v>146</v>
      </c>
      <c r="AF10" s="1">
        <v>6</v>
      </c>
      <c r="AG10" s="8">
        <f t="shared" ca="1" si="11"/>
        <v>7</v>
      </c>
      <c r="AH10" s="8">
        <f t="shared" ca="1" si="12"/>
        <v>7</v>
      </c>
      <c r="AI10" s="9"/>
      <c r="AJ10" s="1">
        <v>6</v>
      </c>
      <c r="AK10" s="8">
        <f t="shared" ca="1" si="13"/>
        <v>6</v>
      </c>
      <c r="AL10" s="8">
        <f t="shared" ca="1" si="6"/>
        <v>9</v>
      </c>
      <c r="AN10" s="3">
        <f t="shared" ca="1" si="2"/>
        <v>0.51780415418218806</v>
      </c>
      <c r="AO10" s="4">
        <f t="shared" ca="1" si="0"/>
        <v>13</v>
      </c>
      <c r="AP10" s="1"/>
      <c r="AQ10" s="1">
        <v>10</v>
      </c>
      <c r="AR10" s="1">
        <v>4</v>
      </c>
      <c r="AS10" s="1">
        <v>9</v>
      </c>
      <c r="AW10" s="3">
        <f t="shared" ca="1" si="3"/>
        <v>0.3366146901504502</v>
      </c>
      <c r="AX10" s="4">
        <f t="shared" ca="1" si="1"/>
        <v>32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37" t="s">
        <v>2</v>
      </c>
      <c r="C11" s="37">
        <f ca="1">$V8</f>
        <v>5</v>
      </c>
      <c r="D11" s="37">
        <f ca="1">$W8</f>
        <v>8</v>
      </c>
      <c r="E11" s="19"/>
      <c r="F11" s="16"/>
      <c r="G11" s="37" t="s">
        <v>2</v>
      </c>
      <c r="H11" s="37">
        <f ca="1">$V9</f>
        <v>9</v>
      </c>
      <c r="I11" s="37">
        <f ca="1">$W9</f>
        <v>9</v>
      </c>
      <c r="J11" s="19"/>
      <c r="K11" s="16"/>
      <c r="L11" s="37" t="s">
        <v>2</v>
      </c>
      <c r="M11" s="37">
        <f ca="1">$V10</f>
        <v>6</v>
      </c>
      <c r="N11" s="37">
        <f ca="1">$W10</f>
        <v>9</v>
      </c>
      <c r="O11" s="19"/>
      <c r="P11" s="1"/>
      <c r="Q11" s="1">
        <v>7</v>
      </c>
      <c r="R11" s="26">
        <f t="shared" ca="1" si="7"/>
        <v>5</v>
      </c>
      <c r="S11" s="8">
        <f t="shared" ca="1" si="8"/>
        <v>7</v>
      </c>
      <c r="T11" s="9"/>
      <c r="U11" s="1">
        <v>7</v>
      </c>
      <c r="V11" s="8">
        <f t="shared" ca="1" si="4"/>
        <v>6</v>
      </c>
      <c r="W11" s="8">
        <f t="shared" ca="1" si="4"/>
        <v>6</v>
      </c>
      <c r="X11" s="9"/>
      <c r="Y11" s="1">
        <v>7</v>
      </c>
      <c r="Z11" s="5">
        <f t="shared" ca="1" si="9"/>
        <v>56</v>
      </c>
      <c r="AA11" s="6" t="s">
        <v>12</v>
      </c>
      <c r="AB11" s="6">
        <f t="shared" ca="1" si="10"/>
        <v>67</v>
      </c>
      <c r="AC11" s="7" t="s">
        <v>14</v>
      </c>
      <c r="AD11" s="8">
        <f t="shared" ca="1" si="5"/>
        <v>123</v>
      </c>
      <c r="AF11" s="1">
        <v>7</v>
      </c>
      <c r="AG11" s="8">
        <f t="shared" ca="1" si="11"/>
        <v>5</v>
      </c>
      <c r="AH11" s="8">
        <f t="shared" ca="1" si="12"/>
        <v>7</v>
      </c>
      <c r="AI11" s="9"/>
      <c r="AJ11" s="1">
        <v>7</v>
      </c>
      <c r="AK11" s="8">
        <f t="shared" ca="1" si="13"/>
        <v>6</v>
      </c>
      <c r="AL11" s="8">
        <f t="shared" ca="1" si="6"/>
        <v>6</v>
      </c>
      <c r="AN11" s="3">
        <f t="shared" ca="1" si="2"/>
        <v>0.3196040726444328</v>
      </c>
      <c r="AO11" s="4">
        <f t="shared" ca="1" si="0"/>
        <v>18</v>
      </c>
      <c r="AP11" s="1"/>
      <c r="AQ11" s="1">
        <v>11</v>
      </c>
      <c r="AR11" s="1">
        <v>5</v>
      </c>
      <c r="AS11" s="1">
        <v>5</v>
      </c>
      <c r="AW11" s="3">
        <f t="shared" ca="1" si="3"/>
        <v>9.7345464456364938E-2</v>
      </c>
      <c r="AX11" s="4">
        <f t="shared" ca="1" si="1"/>
        <v>43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8"/>
      <c r="C12" s="38"/>
      <c r="D12" s="38"/>
      <c r="E12" s="19"/>
      <c r="F12" s="16"/>
      <c r="G12" s="38"/>
      <c r="H12" s="38"/>
      <c r="I12" s="38"/>
      <c r="J12" s="19"/>
      <c r="K12" s="16"/>
      <c r="L12" s="38"/>
      <c r="M12" s="38"/>
      <c r="N12" s="38"/>
      <c r="O12" s="19"/>
      <c r="P12" s="1"/>
      <c r="Q12" s="1">
        <v>8</v>
      </c>
      <c r="R12" s="26">
        <f t="shared" ca="1" si="7"/>
        <v>7</v>
      </c>
      <c r="S12" s="8">
        <f t="shared" ca="1" si="8"/>
        <v>8</v>
      </c>
      <c r="T12" s="9"/>
      <c r="U12" s="1">
        <v>8</v>
      </c>
      <c r="V12" s="8">
        <f t="shared" ca="1" si="4"/>
        <v>5</v>
      </c>
      <c r="W12" s="8">
        <f t="shared" ca="1" si="4"/>
        <v>2</v>
      </c>
      <c r="X12" s="9"/>
      <c r="Y12" s="1">
        <v>8</v>
      </c>
      <c r="Z12" s="5">
        <f t="shared" ca="1" si="9"/>
        <v>72</v>
      </c>
      <c r="AA12" s="6" t="s">
        <v>12</v>
      </c>
      <c r="AB12" s="6">
        <f t="shared" ca="1" si="10"/>
        <v>58</v>
      </c>
      <c r="AC12" s="7" t="s">
        <v>13</v>
      </c>
      <c r="AD12" s="8">
        <f t="shared" ca="1" si="5"/>
        <v>130</v>
      </c>
      <c r="AF12" s="1">
        <v>8</v>
      </c>
      <c r="AG12" s="8">
        <f t="shared" ca="1" si="11"/>
        <v>7</v>
      </c>
      <c r="AH12" s="8">
        <f t="shared" ca="1" si="12"/>
        <v>8</v>
      </c>
      <c r="AI12" s="9"/>
      <c r="AJ12" s="1">
        <v>8</v>
      </c>
      <c r="AK12" s="8">
        <f t="shared" ca="1" si="13"/>
        <v>5</v>
      </c>
      <c r="AL12" s="8">
        <f t="shared" ca="1" si="6"/>
        <v>2</v>
      </c>
      <c r="AN12" s="3">
        <f t="shared" ca="1" si="2"/>
        <v>0.93922764223361965</v>
      </c>
      <c r="AO12" s="4">
        <f t="shared" ca="1" si="0"/>
        <v>2</v>
      </c>
      <c r="AP12" s="1"/>
      <c r="AQ12" s="1">
        <v>12</v>
      </c>
      <c r="AR12" s="1">
        <v>5</v>
      </c>
      <c r="AS12" s="1">
        <v>6</v>
      </c>
      <c r="AW12" s="3">
        <f t="shared" ca="1" si="3"/>
        <v>0.66046196265343982</v>
      </c>
      <c r="AX12" s="4">
        <f t="shared" ca="1" si="1"/>
        <v>22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6</v>
      </c>
      <c r="S13" s="8">
        <f t="shared" ca="1" si="8"/>
        <v>8</v>
      </c>
      <c r="T13" s="9"/>
      <c r="U13" s="1">
        <v>9</v>
      </c>
      <c r="V13" s="8">
        <f t="shared" ca="1" si="4"/>
        <v>7</v>
      </c>
      <c r="W13" s="8">
        <f t="shared" ca="1" si="4"/>
        <v>9</v>
      </c>
      <c r="X13" s="9"/>
      <c r="Y13" s="1">
        <v>9</v>
      </c>
      <c r="Z13" s="5">
        <f t="shared" ca="1" si="9"/>
        <v>69</v>
      </c>
      <c r="AA13" s="6" t="s">
        <v>12</v>
      </c>
      <c r="AB13" s="6">
        <f t="shared" ca="1" si="10"/>
        <v>78</v>
      </c>
      <c r="AC13" s="7" t="s">
        <v>15</v>
      </c>
      <c r="AD13" s="8">
        <f t="shared" ca="1" si="5"/>
        <v>147</v>
      </c>
      <c r="AF13" s="1">
        <v>9</v>
      </c>
      <c r="AG13" s="8">
        <f t="shared" ca="1" si="11"/>
        <v>6</v>
      </c>
      <c r="AH13" s="8">
        <f t="shared" ca="1" si="12"/>
        <v>8</v>
      </c>
      <c r="AI13" s="9"/>
      <c r="AJ13" s="1">
        <v>9</v>
      </c>
      <c r="AK13" s="8">
        <f t="shared" ca="1" si="13"/>
        <v>7</v>
      </c>
      <c r="AL13" s="8">
        <f t="shared" ca="1" si="6"/>
        <v>9</v>
      </c>
      <c r="AN13" s="3">
        <f t="shared" ca="1" si="2"/>
        <v>0.41847336731557894</v>
      </c>
      <c r="AO13" s="4">
        <f t="shared" ca="1" si="0"/>
        <v>16</v>
      </c>
      <c r="AP13" s="1"/>
      <c r="AQ13" s="1">
        <v>13</v>
      </c>
      <c r="AR13" s="1">
        <v>5</v>
      </c>
      <c r="AS13" s="1">
        <v>7</v>
      </c>
      <c r="AW13" s="3">
        <f t="shared" ca="1" si="3"/>
        <v>0.1551113615514742</v>
      </c>
      <c r="AX13" s="4">
        <f t="shared" ca="1" si="1"/>
        <v>41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5</v>
      </c>
      <c r="S14" s="8">
        <f t="shared" ca="1" si="8"/>
        <v>8</v>
      </c>
      <c r="T14" s="9"/>
      <c r="U14" s="1">
        <v>10</v>
      </c>
      <c r="V14" s="8">
        <f t="shared" ca="1" si="4"/>
        <v>7</v>
      </c>
      <c r="W14" s="8">
        <f t="shared" ca="1" si="4"/>
        <v>5</v>
      </c>
      <c r="X14" s="9"/>
      <c r="Y14" s="1">
        <v>10</v>
      </c>
      <c r="Z14" s="5">
        <f t="shared" ca="1" si="9"/>
        <v>55</v>
      </c>
      <c r="AA14" s="6" t="s">
        <v>12</v>
      </c>
      <c r="AB14" s="6">
        <f t="shared" ca="1" si="10"/>
        <v>78</v>
      </c>
      <c r="AC14" s="7" t="s">
        <v>13</v>
      </c>
      <c r="AD14" s="8">
        <f t="shared" ca="1" si="5"/>
        <v>133</v>
      </c>
      <c r="AF14" s="1">
        <v>10</v>
      </c>
      <c r="AG14" s="8">
        <f t="shared" ca="1" si="11"/>
        <v>5</v>
      </c>
      <c r="AH14" s="8">
        <f t="shared" ca="1" si="12"/>
        <v>8</v>
      </c>
      <c r="AI14" s="9"/>
      <c r="AJ14" s="1">
        <v>10</v>
      </c>
      <c r="AK14" s="8">
        <f t="shared" ca="1" si="13"/>
        <v>7</v>
      </c>
      <c r="AL14" s="8">
        <f t="shared" ca="1" si="6"/>
        <v>5</v>
      </c>
      <c r="AN14" s="3">
        <f t="shared" ca="1" si="2"/>
        <v>0.71316672229154254</v>
      </c>
      <c r="AO14" s="4">
        <f t="shared" ca="1" si="0"/>
        <v>6</v>
      </c>
      <c r="AP14" s="1"/>
      <c r="AQ14" s="1">
        <v>14</v>
      </c>
      <c r="AR14" s="1">
        <v>5</v>
      </c>
      <c r="AS14" s="1">
        <v>8</v>
      </c>
      <c r="AW14" s="3">
        <f t="shared" ca="1" si="3"/>
        <v>0.77435353587350386</v>
      </c>
      <c r="AX14" s="4">
        <f t="shared" ca="1" si="1"/>
        <v>12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36"/>
      <c r="C15" s="39">
        <f ca="1">$R11</f>
        <v>5</v>
      </c>
      <c r="D15" s="39">
        <f ca="1">$S11</f>
        <v>7</v>
      </c>
      <c r="E15" s="19"/>
      <c r="F15" s="16"/>
      <c r="G15" s="36"/>
      <c r="H15" s="39">
        <f ca="1">$R12</f>
        <v>7</v>
      </c>
      <c r="I15" s="39">
        <f ca="1">$S12</f>
        <v>8</v>
      </c>
      <c r="J15" s="19"/>
      <c r="K15" s="16"/>
      <c r="L15" s="36"/>
      <c r="M15" s="39">
        <f ca="1">$R13</f>
        <v>6</v>
      </c>
      <c r="N15" s="39">
        <f ca="1">$S13</f>
        <v>8</v>
      </c>
      <c r="O15" s="19"/>
      <c r="P15" s="1"/>
      <c r="Q15" s="1">
        <v>11</v>
      </c>
      <c r="R15" s="26">
        <f t="shared" ca="1" si="7"/>
        <v>6</v>
      </c>
      <c r="S15" s="8">
        <f t="shared" ca="1" si="8"/>
        <v>9</v>
      </c>
      <c r="T15" s="9"/>
      <c r="U15" s="1">
        <v>11</v>
      </c>
      <c r="V15" s="8">
        <f t="shared" ca="1" si="4"/>
        <v>6</v>
      </c>
      <c r="W15" s="8">
        <f t="shared" ca="1" si="4"/>
        <v>7</v>
      </c>
      <c r="X15" s="9"/>
      <c r="Y15" s="1">
        <v>11</v>
      </c>
      <c r="Z15" s="5">
        <f t="shared" ca="1" si="9"/>
        <v>67</v>
      </c>
      <c r="AA15" s="6" t="s">
        <v>12</v>
      </c>
      <c r="AB15" s="6">
        <f t="shared" ca="1" si="10"/>
        <v>69</v>
      </c>
      <c r="AC15" s="7" t="s">
        <v>14</v>
      </c>
      <c r="AD15" s="8">
        <f t="shared" ca="1" si="5"/>
        <v>136</v>
      </c>
      <c r="AF15" s="1">
        <v>11</v>
      </c>
      <c r="AG15" s="8">
        <f t="shared" ca="1" si="11"/>
        <v>6</v>
      </c>
      <c r="AH15" s="8">
        <f t="shared" ca="1" si="12"/>
        <v>9</v>
      </c>
      <c r="AI15" s="9"/>
      <c r="AJ15" s="1">
        <v>11</v>
      </c>
      <c r="AK15" s="8">
        <f t="shared" ca="1" si="13"/>
        <v>6</v>
      </c>
      <c r="AL15" s="8">
        <f t="shared" ca="1" si="6"/>
        <v>7</v>
      </c>
      <c r="AN15" s="3">
        <f t="shared" ca="1" si="2"/>
        <v>0.38196049611105232</v>
      </c>
      <c r="AO15" s="4">
        <f t="shared" ca="1" si="0"/>
        <v>17</v>
      </c>
      <c r="AP15" s="1"/>
      <c r="AQ15" s="1">
        <v>15</v>
      </c>
      <c r="AR15" s="1">
        <v>5</v>
      </c>
      <c r="AS15" s="1">
        <v>9</v>
      </c>
      <c r="AW15" s="3">
        <f t="shared" ca="1" si="3"/>
        <v>0.68544011675898475</v>
      </c>
      <c r="AX15" s="4">
        <f t="shared" ca="1" si="1"/>
        <v>20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37" t="s">
        <v>2</v>
      </c>
      <c r="C16" s="37">
        <f ca="1">$V11</f>
        <v>6</v>
      </c>
      <c r="D16" s="37">
        <f ca="1">$W11</f>
        <v>6</v>
      </c>
      <c r="E16" s="19"/>
      <c r="F16" s="16"/>
      <c r="G16" s="37" t="s">
        <v>2</v>
      </c>
      <c r="H16" s="37">
        <f ca="1">$V12</f>
        <v>5</v>
      </c>
      <c r="I16" s="37">
        <f ca="1">$W12</f>
        <v>2</v>
      </c>
      <c r="J16" s="19"/>
      <c r="K16" s="16"/>
      <c r="L16" s="37" t="s">
        <v>2</v>
      </c>
      <c r="M16" s="37">
        <f ca="1">$V13</f>
        <v>7</v>
      </c>
      <c r="N16" s="37">
        <f ca="1">$W13</f>
        <v>9</v>
      </c>
      <c r="O16" s="19"/>
      <c r="P16" s="1"/>
      <c r="Q16" s="1">
        <v>12</v>
      </c>
      <c r="R16" s="26">
        <f t="shared" ca="1" si="7"/>
        <v>2</v>
      </c>
      <c r="S16" s="8">
        <f t="shared" ca="1" si="8"/>
        <v>7</v>
      </c>
      <c r="T16" s="9"/>
      <c r="U16" s="1">
        <v>12</v>
      </c>
      <c r="V16" s="8">
        <f t="shared" ca="1" si="4"/>
        <v>8</v>
      </c>
      <c r="W16" s="8">
        <f t="shared" ca="1" si="4"/>
        <v>3</v>
      </c>
      <c r="X16" s="9"/>
      <c r="Y16" s="1">
        <v>12</v>
      </c>
      <c r="Z16" s="5">
        <f t="shared" ca="1" si="9"/>
        <v>23</v>
      </c>
      <c r="AA16" s="6" t="s">
        <v>12</v>
      </c>
      <c r="AB16" s="6">
        <f t="shared" ca="1" si="10"/>
        <v>87</v>
      </c>
      <c r="AC16" s="7" t="s">
        <v>13</v>
      </c>
      <c r="AD16" s="8">
        <f t="shared" ca="1" si="5"/>
        <v>110</v>
      </c>
      <c r="AF16" s="1">
        <v>12</v>
      </c>
      <c r="AG16" s="8">
        <f t="shared" ca="1" si="11"/>
        <v>2</v>
      </c>
      <c r="AH16" s="8">
        <f t="shared" ca="1" si="12"/>
        <v>7</v>
      </c>
      <c r="AI16" s="9"/>
      <c r="AJ16" s="1">
        <v>12</v>
      </c>
      <c r="AK16" s="8">
        <f t="shared" ca="1" si="13"/>
        <v>8</v>
      </c>
      <c r="AL16" s="8">
        <f t="shared" ca="1" si="6"/>
        <v>3</v>
      </c>
      <c r="AN16" s="3">
        <f t="shared" ca="1" si="2"/>
        <v>0.62975667663416368</v>
      </c>
      <c r="AO16" s="4">
        <f t="shared" ca="1" si="0"/>
        <v>10</v>
      </c>
      <c r="AP16" s="1"/>
      <c r="AQ16" s="1">
        <v>16</v>
      </c>
      <c r="AR16" s="1">
        <v>6</v>
      </c>
      <c r="AS16" s="1">
        <v>4</v>
      </c>
      <c r="AW16" s="3">
        <f t="shared" ca="1" si="3"/>
        <v>0.79079944946604597</v>
      </c>
      <c r="AX16" s="4">
        <f t="shared" ca="1" si="1"/>
        <v>9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16"/>
      <c r="B17" s="38"/>
      <c r="C17" s="38"/>
      <c r="D17" s="38"/>
      <c r="E17" s="19"/>
      <c r="F17" s="16"/>
      <c r="G17" s="38"/>
      <c r="H17" s="38"/>
      <c r="I17" s="38"/>
      <c r="J17" s="19"/>
      <c r="K17" s="16"/>
      <c r="L17" s="38"/>
      <c r="M17" s="38"/>
      <c r="N17" s="38"/>
      <c r="O17" s="19"/>
      <c r="P17" s="1"/>
      <c r="Q17" s="1"/>
      <c r="R17" s="27" t="s">
        <v>10</v>
      </c>
      <c r="S17" s="27"/>
      <c r="T17" s="3"/>
      <c r="U17" s="3"/>
      <c r="V17" s="27" t="s">
        <v>6</v>
      </c>
      <c r="W17" s="28"/>
      <c r="AN17" s="3">
        <f t="shared" ca="1" si="2"/>
        <v>7.198357987202586E-2</v>
      </c>
      <c r="AO17" s="4">
        <f t="shared" ca="1" si="0"/>
        <v>33</v>
      </c>
      <c r="AP17" s="1"/>
      <c r="AQ17" s="1">
        <v>17</v>
      </c>
      <c r="AR17" s="1">
        <v>6</v>
      </c>
      <c r="AS17" s="1">
        <v>5</v>
      </c>
      <c r="AW17" s="3">
        <f t="shared" ca="1" si="3"/>
        <v>0.15685425507803796</v>
      </c>
      <c r="AX17" s="4">
        <f t="shared" ca="1" si="1"/>
        <v>40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15</v>
      </c>
      <c r="S18" s="29" t="str">
        <f ca="1">IF(R18+IF(V18&gt;=10,1,0)&gt;=10,"◯","")</f>
        <v>◯</v>
      </c>
      <c r="U18" s="1">
        <v>1</v>
      </c>
      <c r="V18" s="29">
        <f ca="1">S5+W5</f>
        <v>14</v>
      </c>
      <c r="W18" s="29" t="str">
        <f ca="1">IF(V18&gt;=10,"◯","")</f>
        <v>◯</v>
      </c>
      <c r="AN18" s="3">
        <f t="shared" ca="1" si="2"/>
        <v>0.76817247407830436</v>
      </c>
      <c r="AO18" s="4">
        <f t="shared" ca="1" si="0"/>
        <v>4</v>
      </c>
      <c r="AP18" s="1"/>
      <c r="AQ18" s="1">
        <v>18</v>
      </c>
      <c r="AR18" s="1">
        <v>6</v>
      </c>
      <c r="AS18" s="1">
        <v>6</v>
      </c>
      <c r="AW18" s="3">
        <f t="shared" ca="1" si="3"/>
        <v>0.72333530109498345</v>
      </c>
      <c r="AX18" s="4">
        <f t="shared" ca="1" si="1"/>
        <v>17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4">R6+V6</f>
        <v>11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16</v>
      </c>
      <c r="W19" s="29" t="str">
        <f t="shared" ref="W19:W29" ca="1" si="17">IF(V19&gt;=10,"◯","")</f>
        <v>◯</v>
      </c>
      <c r="AN19" s="3">
        <f t="shared" ca="1" si="2"/>
        <v>0.49249567512575254</v>
      </c>
      <c r="AO19" s="4">
        <f t="shared" ca="1" si="0"/>
        <v>14</v>
      </c>
      <c r="AP19" s="1"/>
      <c r="AQ19" s="1">
        <v>19</v>
      </c>
      <c r="AR19" s="1">
        <v>6</v>
      </c>
      <c r="AS19" s="1">
        <v>7</v>
      </c>
      <c r="AW19" s="3">
        <f t="shared" ca="1" si="3"/>
        <v>0.95296815708559357</v>
      </c>
      <c r="AX19" s="4">
        <f t="shared" ca="1" si="1"/>
        <v>2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36"/>
      <c r="C20" s="39">
        <f ca="1">$R14</f>
        <v>5</v>
      </c>
      <c r="D20" s="39">
        <f ca="1">$S14</f>
        <v>8</v>
      </c>
      <c r="E20" s="19"/>
      <c r="F20" s="16"/>
      <c r="G20" s="36"/>
      <c r="H20" s="39">
        <f ca="1">$R15</f>
        <v>6</v>
      </c>
      <c r="I20" s="39">
        <f ca="1">$S15</f>
        <v>9</v>
      </c>
      <c r="J20" s="19"/>
      <c r="K20" s="16"/>
      <c r="L20" s="36"/>
      <c r="M20" s="39">
        <f ca="1">$R16</f>
        <v>2</v>
      </c>
      <c r="N20" s="39">
        <f ca="1">$S16</f>
        <v>7</v>
      </c>
      <c r="O20" s="19"/>
      <c r="P20" s="1"/>
      <c r="Q20" s="1">
        <v>3</v>
      </c>
      <c r="R20" s="29">
        <f t="shared" ca="1" si="14"/>
        <v>10</v>
      </c>
      <c r="S20" s="29" t="str">
        <f t="shared" ca="1" si="15"/>
        <v>◯</v>
      </c>
      <c r="U20" s="1">
        <v>3</v>
      </c>
      <c r="V20" s="29">
        <f t="shared" ca="1" si="16"/>
        <v>10</v>
      </c>
      <c r="W20" s="29" t="str">
        <f t="shared" ca="1" si="17"/>
        <v>◯</v>
      </c>
      <c r="AN20" s="3">
        <f t="shared" ca="1" si="2"/>
        <v>0.18693219730263988</v>
      </c>
      <c r="AO20" s="4">
        <f t="shared" ca="1" si="0"/>
        <v>27</v>
      </c>
      <c r="AP20" s="1"/>
      <c r="AQ20" s="1">
        <v>20</v>
      </c>
      <c r="AR20" s="1">
        <v>6</v>
      </c>
      <c r="AS20" s="1">
        <v>8</v>
      </c>
      <c r="AW20" s="3">
        <f t="shared" ca="1" si="3"/>
        <v>0.77563392527012609</v>
      </c>
      <c r="AX20" s="4">
        <f t="shared" ca="1" si="1"/>
        <v>11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37" t="s">
        <v>2</v>
      </c>
      <c r="C21" s="37">
        <f ca="1">$V14</f>
        <v>7</v>
      </c>
      <c r="D21" s="37">
        <f ca="1">$W14</f>
        <v>5</v>
      </c>
      <c r="E21" s="19"/>
      <c r="F21" s="16"/>
      <c r="G21" s="37" t="s">
        <v>2</v>
      </c>
      <c r="H21" s="37">
        <f ca="1">$V15</f>
        <v>6</v>
      </c>
      <c r="I21" s="37">
        <f ca="1">$W15</f>
        <v>7</v>
      </c>
      <c r="J21" s="19"/>
      <c r="K21" s="16"/>
      <c r="L21" s="37" t="s">
        <v>2</v>
      </c>
      <c r="M21" s="37">
        <f ca="1">$V16</f>
        <v>8</v>
      </c>
      <c r="N21" s="37">
        <f ca="1">$W16</f>
        <v>3</v>
      </c>
      <c r="O21" s="19"/>
      <c r="P21" s="1"/>
      <c r="Q21" s="1">
        <v>4</v>
      </c>
      <c r="R21" s="29">
        <f t="shared" ca="1" si="14"/>
        <v>10</v>
      </c>
      <c r="S21" s="29" t="str">
        <f t="shared" ca="1" si="15"/>
        <v>◯</v>
      </c>
      <c r="U21" s="1">
        <v>4</v>
      </c>
      <c r="V21" s="29">
        <f t="shared" ca="1" si="16"/>
        <v>15</v>
      </c>
      <c r="W21" s="29" t="str">
        <f t="shared" ca="1" si="17"/>
        <v>◯</v>
      </c>
      <c r="AN21" s="3">
        <f t="shared" ca="1" si="2"/>
        <v>9.4173790597940066E-4</v>
      </c>
      <c r="AO21" s="4">
        <f t="shared" ca="1" si="0"/>
        <v>36</v>
      </c>
      <c r="AP21" s="1"/>
      <c r="AQ21" s="1">
        <v>21</v>
      </c>
      <c r="AR21" s="1">
        <v>6</v>
      </c>
      <c r="AS21" s="1">
        <v>9</v>
      </c>
      <c r="AW21" s="3">
        <f t="shared" ca="1" si="3"/>
        <v>0.28363170236951762</v>
      </c>
      <c r="AX21" s="4">
        <f t="shared" ca="1" si="1"/>
        <v>34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8"/>
      <c r="C22" s="38"/>
      <c r="D22" s="38"/>
      <c r="E22" s="19"/>
      <c r="F22" s="16"/>
      <c r="G22" s="38"/>
      <c r="H22" s="38"/>
      <c r="I22" s="38"/>
      <c r="J22" s="19"/>
      <c r="K22" s="16"/>
      <c r="L22" s="38"/>
      <c r="M22" s="38"/>
      <c r="N22" s="38"/>
      <c r="O22" s="19"/>
      <c r="P22" s="1"/>
      <c r="Q22" s="1">
        <v>5</v>
      </c>
      <c r="R22" s="29">
        <f t="shared" ca="1" si="14"/>
        <v>10</v>
      </c>
      <c r="S22" s="29" t="str">
        <f t="shared" ca="1" si="15"/>
        <v>◯</v>
      </c>
      <c r="U22" s="1">
        <v>5</v>
      </c>
      <c r="V22" s="29">
        <f t="shared" ca="1" si="16"/>
        <v>10</v>
      </c>
      <c r="W22" s="29" t="str">
        <f t="shared" ca="1" si="17"/>
        <v>◯</v>
      </c>
      <c r="AN22" s="3">
        <f t="shared" ca="1" si="2"/>
        <v>0.10927980090179779</v>
      </c>
      <c r="AO22" s="4">
        <f t="shared" ca="1" si="0"/>
        <v>30</v>
      </c>
      <c r="AP22" s="1"/>
      <c r="AQ22" s="1">
        <v>22</v>
      </c>
      <c r="AR22" s="1">
        <v>7</v>
      </c>
      <c r="AS22" s="1">
        <v>3</v>
      </c>
      <c r="AW22" s="3">
        <f t="shared" ca="1" si="3"/>
        <v>0.75396332936536659</v>
      </c>
      <c r="AX22" s="4">
        <f t="shared" ca="1" si="1"/>
        <v>15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4"/>
        <v>13</v>
      </c>
      <c r="S23" s="29" t="str">
        <f t="shared" ca="1" si="15"/>
        <v>◯</v>
      </c>
      <c r="U23" s="1">
        <v>6</v>
      </c>
      <c r="V23" s="29">
        <f t="shared" ca="1" si="16"/>
        <v>16</v>
      </c>
      <c r="W23" s="29" t="str">
        <f t="shared" ca="1" si="17"/>
        <v>◯</v>
      </c>
      <c r="AN23" s="3">
        <f t="shared" ca="1" si="2"/>
        <v>0.18274691833075929</v>
      </c>
      <c r="AO23" s="4">
        <f t="shared" ca="1" si="0"/>
        <v>28</v>
      </c>
      <c r="AP23" s="1"/>
      <c r="AQ23" s="1">
        <v>23</v>
      </c>
      <c r="AR23" s="1">
        <v>7</v>
      </c>
      <c r="AS23" s="1">
        <v>4</v>
      </c>
      <c r="AW23" s="3">
        <f t="shared" ca="1" si="3"/>
        <v>0.47996461597791795</v>
      </c>
      <c r="AX23" s="4">
        <f t="shared" ca="1" si="1"/>
        <v>30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8">A1</f>
        <v>たし算 ひっ算 ２けた ノーマル上 一位・十位くり上がり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8"/>
        <v>1</v>
      </c>
      <c r="O24" s="52"/>
      <c r="P24" s="1"/>
      <c r="Q24" s="1">
        <v>7</v>
      </c>
      <c r="R24" s="29">
        <f t="shared" ca="1" si="14"/>
        <v>11</v>
      </c>
      <c r="S24" s="29" t="str">
        <f t="shared" ca="1" si="15"/>
        <v>◯</v>
      </c>
      <c r="U24" s="1">
        <v>7</v>
      </c>
      <c r="V24" s="29">
        <f t="shared" ca="1" si="16"/>
        <v>13</v>
      </c>
      <c r="W24" s="29" t="str">
        <f t="shared" ca="1" si="17"/>
        <v>◯</v>
      </c>
      <c r="AN24" s="3">
        <f t="shared" ca="1" si="2"/>
        <v>4.8607244664513716E-2</v>
      </c>
      <c r="AO24" s="4">
        <f t="shared" ca="1" si="0"/>
        <v>34</v>
      </c>
      <c r="AP24" s="1"/>
      <c r="AQ24" s="1">
        <v>24</v>
      </c>
      <c r="AR24" s="1">
        <v>7</v>
      </c>
      <c r="AS24" s="1">
        <v>5</v>
      </c>
      <c r="AW24" s="3">
        <f t="shared" ca="1" si="3"/>
        <v>0.17947754795106052</v>
      </c>
      <c r="AX24" s="4">
        <f t="shared" ca="1" si="1"/>
        <v>39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5"/>
      <c r="B25" s="40" t="str">
        <f t="shared" ref="B25:E25" si="19">B2</f>
        <v>　　月　　日</v>
      </c>
      <c r="C25" s="41"/>
      <c r="D25" s="42"/>
      <c r="E25" s="40" t="str">
        <f t="shared" si="19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5"/>
      <c r="P25" s="1"/>
      <c r="Q25" s="1">
        <v>8</v>
      </c>
      <c r="R25" s="29">
        <f t="shared" ca="1" si="14"/>
        <v>12</v>
      </c>
      <c r="S25" s="29" t="str">
        <f t="shared" ca="1" si="15"/>
        <v>◯</v>
      </c>
      <c r="U25" s="1">
        <v>8</v>
      </c>
      <c r="V25" s="29">
        <f t="shared" ca="1" si="16"/>
        <v>10</v>
      </c>
      <c r="W25" s="29" t="str">
        <f t="shared" ca="1" si="17"/>
        <v>◯</v>
      </c>
      <c r="AN25" s="3">
        <f t="shared" ca="1" si="2"/>
        <v>0.45674656556952686</v>
      </c>
      <c r="AO25" s="4">
        <f t="shared" ca="1" si="0"/>
        <v>15</v>
      </c>
      <c r="AP25" s="1"/>
      <c r="AQ25" s="1">
        <v>25</v>
      </c>
      <c r="AR25" s="1">
        <v>7</v>
      </c>
      <c r="AS25" s="1">
        <v>6</v>
      </c>
      <c r="AW25" s="3">
        <f t="shared" ca="1" si="3"/>
        <v>0.62430625075825708</v>
      </c>
      <c r="AX25" s="4">
        <f t="shared" ca="1" si="1"/>
        <v>23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4"/>
        <v>13</v>
      </c>
      <c r="S26" s="29" t="str">
        <f t="shared" ca="1" si="15"/>
        <v>◯</v>
      </c>
      <c r="U26" s="1">
        <v>9</v>
      </c>
      <c r="V26" s="29">
        <f t="shared" ca="1" si="16"/>
        <v>17</v>
      </c>
      <c r="W26" s="29" t="str">
        <f t="shared" ca="1" si="17"/>
        <v>◯</v>
      </c>
      <c r="AN26" s="3">
        <f t="shared" ca="1" si="2"/>
        <v>0.12781790004130178</v>
      </c>
      <c r="AO26" s="4">
        <f t="shared" ca="1" si="0"/>
        <v>29</v>
      </c>
      <c r="AP26" s="1"/>
      <c r="AQ26" s="1">
        <v>26</v>
      </c>
      <c r="AR26" s="1">
        <v>7</v>
      </c>
      <c r="AS26" s="1">
        <v>7</v>
      </c>
      <c r="AW26" s="3">
        <f t="shared" ca="1" si="3"/>
        <v>0.74637297714636586</v>
      </c>
      <c r="AX26" s="4">
        <f t="shared" ca="1" si="1"/>
        <v>16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2">
        <f>$S45</f>
        <v>1</v>
      </c>
      <c r="C27" s="32">
        <f>$W45</f>
        <v>1</v>
      </c>
      <c r="D27" s="13"/>
      <c r="E27" s="14"/>
      <c r="F27" s="12"/>
      <c r="G27" s="32">
        <f>$S46</f>
        <v>1</v>
      </c>
      <c r="H27" s="32">
        <f>$W46</f>
        <v>1</v>
      </c>
      <c r="I27" s="15"/>
      <c r="J27" s="14"/>
      <c r="K27" s="12"/>
      <c r="L27" s="32">
        <f>$S47</f>
        <v>1</v>
      </c>
      <c r="M27" s="32">
        <f>$W47</f>
        <v>1</v>
      </c>
      <c r="N27" s="15"/>
      <c r="O27" s="14"/>
      <c r="P27" s="1"/>
      <c r="Q27" s="1">
        <v>10</v>
      </c>
      <c r="R27" s="29">
        <f t="shared" ca="1" si="14"/>
        <v>12</v>
      </c>
      <c r="S27" s="29" t="str">
        <f t="shared" ca="1" si="15"/>
        <v>◯</v>
      </c>
      <c r="U27" s="1">
        <v>10</v>
      </c>
      <c r="V27" s="29">
        <f t="shared" ca="1" si="16"/>
        <v>13</v>
      </c>
      <c r="W27" s="29" t="str">
        <f t="shared" ca="1" si="17"/>
        <v>◯</v>
      </c>
      <c r="AN27" s="3">
        <f t="shared" ca="1" si="2"/>
        <v>0.71745008291212453</v>
      </c>
      <c r="AO27" s="4">
        <f t="shared" ca="1" si="0"/>
        <v>5</v>
      </c>
      <c r="AP27" s="1"/>
      <c r="AQ27" s="1">
        <v>27</v>
      </c>
      <c r="AR27" s="1">
        <v>7</v>
      </c>
      <c r="AS27" s="1">
        <v>8</v>
      </c>
      <c r="AW27" s="3">
        <f t="shared" ca="1" si="3"/>
        <v>0.78325547218259051</v>
      </c>
      <c r="AX27" s="4">
        <f t="shared" ca="1" si="1"/>
        <v>10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6</v>
      </c>
      <c r="D28" s="18">
        <f t="shared" ref="D28:N28" ca="1" si="20">D5</f>
        <v>8</v>
      </c>
      <c r="E28" s="19"/>
      <c r="F28" s="16"/>
      <c r="G28" s="17"/>
      <c r="H28" s="18">
        <f t="shared" ca="1" si="20"/>
        <v>4</v>
      </c>
      <c r="I28" s="18">
        <f t="shared" ca="1" si="20"/>
        <v>8</v>
      </c>
      <c r="J28" s="19"/>
      <c r="K28" s="16"/>
      <c r="L28" s="17"/>
      <c r="M28" s="18">
        <f t="shared" ca="1" si="20"/>
        <v>4</v>
      </c>
      <c r="N28" s="18">
        <f t="shared" ca="1" si="20"/>
        <v>4</v>
      </c>
      <c r="O28" s="19"/>
      <c r="P28" s="1"/>
      <c r="Q28" s="1">
        <v>11</v>
      </c>
      <c r="R28" s="29">
        <f t="shared" ca="1" si="14"/>
        <v>12</v>
      </c>
      <c r="S28" s="29" t="str">
        <f t="shared" ca="1" si="15"/>
        <v>◯</v>
      </c>
      <c r="U28" s="1">
        <v>11</v>
      </c>
      <c r="V28" s="29">
        <f t="shared" ca="1" si="16"/>
        <v>16</v>
      </c>
      <c r="W28" s="29" t="str">
        <f t="shared" ca="1" si="17"/>
        <v>◯</v>
      </c>
      <c r="AN28" s="3">
        <f t="shared" ca="1" si="2"/>
        <v>3.9032230515138933E-2</v>
      </c>
      <c r="AO28" s="4">
        <f t="shared" ca="1" si="0"/>
        <v>35</v>
      </c>
      <c r="AP28" s="1"/>
      <c r="AQ28" s="1">
        <v>28</v>
      </c>
      <c r="AR28" s="1">
        <v>7</v>
      </c>
      <c r="AS28" s="1">
        <v>9</v>
      </c>
      <c r="AW28" s="3">
        <f t="shared" ca="1" si="3"/>
        <v>0.19448998866546474</v>
      </c>
      <c r="AX28" s="4">
        <f t="shared" ca="1" si="1"/>
        <v>37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1">B6</f>
        <v>＋</v>
      </c>
      <c r="C29" s="21">
        <f t="shared" ca="1" si="21"/>
        <v>9</v>
      </c>
      <c r="D29" s="21">
        <f t="shared" ca="1" si="21"/>
        <v>6</v>
      </c>
      <c r="E29" s="19"/>
      <c r="F29" s="16"/>
      <c r="G29" s="20" t="str">
        <f t="shared" si="21"/>
        <v>＋</v>
      </c>
      <c r="H29" s="21">
        <f t="shared" ca="1" si="21"/>
        <v>7</v>
      </c>
      <c r="I29" s="21">
        <f t="shared" ca="1" si="21"/>
        <v>8</v>
      </c>
      <c r="J29" s="19"/>
      <c r="K29" s="16"/>
      <c r="L29" s="20" t="str">
        <f t="shared" si="21"/>
        <v>＋</v>
      </c>
      <c r="M29" s="21">
        <f t="shared" ca="1" si="21"/>
        <v>6</v>
      </c>
      <c r="N29" s="21">
        <f t="shared" ca="1" si="21"/>
        <v>6</v>
      </c>
      <c r="O29" s="19"/>
      <c r="P29" s="1"/>
      <c r="Q29" s="1">
        <v>12</v>
      </c>
      <c r="R29" s="29">
        <f t="shared" ca="1" si="14"/>
        <v>10</v>
      </c>
      <c r="S29" s="29" t="str">
        <f t="shared" ca="1" si="15"/>
        <v>◯</v>
      </c>
      <c r="U29" s="1">
        <v>12</v>
      </c>
      <c r="V29" s="29">
        <f t="shared" ca="1" si="16"/>
        <v>10</v>
      </c>
      <c r="W29" s="29" t="str">
        <f t="shared" ca="1" si="17"/>
        <v>◯</v>
      </c>
      <c r="AN29" s="3">
        <f t="shared" ca="1" si="2"/>
        <v>0.31589870358592986</v>
      </c>
      <c r="AO29" s="4">
        <f t="shared" ca="1" si="0"/>
        <v>20</v>
      </c>
      <c r="AP29" s="1"/>
      <c r="AQ29" s="1">
        <v>29</v>
      </c>
      <c r="AR29" s="1">
        <v>8</v>
      </c>
      <c r="AS29" s="1">
        <v>2</v>
      </c>
      <c r="AW29" s="3">
        <f t="shared" ca="1" si="3"/>
        <v>0.66908613441374609</v>
      </c>
      <c r="AX29" s="4">
        <f t="shared" ca="1" si="1"/>
        <v>21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6</v>
      </c>
      <c r="D30" s="31">
        <f ca="1">MOD(ROUNDDOWN($AD31/1,0),10)</f>
        <v>4</v>
      </c>
      <c r="E30" s="19"/>
      <c r="F30" s="16"/>
      <c r="G30" s="31">
        <f ca="1">MOD(ROUNDDOWN($AD32/100,0),10)</f>
        <v>1</v>
      </c>
      <c r="H30" s="31">
        <f ca="1">MOD(ROUNDDOWN($AD32/10,0),10)</f>
        <v>2</v>
      </c>
      <c r="I30" s="31">
        <f ca="1">MOD(ROUNDDOWN($AD32/1,0),10)</f>
        <v>6</v>
      </c>
      <c r="J30" s="19"/>
      <c r="K30" s="16"/>
      <c r="L30" s="31">
        <f ca="1">MOD(ROUNDDOWN($AD33/100,0),10)</f>
        <v>1</v>
      </c>
      <c r="M30" s="31">
        <f ca="1">MOD(ROUNDDOWN($AD33/10,0),10)</f>
        <v>1</v>
      </c>
      <c r="N30" s="31">
        <f ca="1">MOD(ROUNDDOWN($AD33/1,0),10)</f>
        <v>0</v>
      </c>
      <c r="O30" s="19"/>
      <c r="P30" s="1"/>
      <c r="AN30" s="3">
        <f t="shared" ca="1" si="2"/>
        <v>0.25603773663621865</v>
      </c>
      <c r="AO30" s="4">
        <f t="shared" ca="1" si="0"/>
        <v>22</v>
      </c>
      <c r="AP30" s="1"/>
      <c r="AQ30" s="1">
        <v>30</v>
      </c>
      <c r="AR30" s="1">
        <v>8</v>
      </c>
      <c r="AS30" s="1">
        <v>3</v>
      </c>
      <c r="AW30" s="3">
        <f t="shared" ca="1" si="3"/>
        <v>0.70465095719668913</v>
      </c>
      <c r="AX30" s="4">
        <f t="shared" ca="1" si="1"/>
        <v>19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2">Q5</f>
        <v>1</v>
      </c>
      <c r="R31" s="8">
        <f t="shared" ca="1" si="22"/>
        <v>6</v>
      </c>
      <c r="S31" s="8">
        <f t="shared" ca="1" si="22"/>
        <v>8</v>
      </c>
      <c r="T31" s="9"/>
      <c r="U31" s="1">
        <f t="shared" ref="U31:W42" si="23">U5</f>
        <v>1</v>
      </c>
      <c r="V31" s="8">
        <f t="shared" ca="1" si="23"/>
        <v>9</v>
      </c>
      <c r="W31" s="8">
        <f t="shared" ca="1" si="23"/>
        <v>6</v>
      </c>
      <c r="X31" s="9"/>
      <c r="Y31" s="30">
        <f t="shared" ref="Y31:AD42" si="24">Y5</f>
        <v>1</v>
      </c>
      <c r="Z31" s="5">
        <f t="shared" ca="1" si="24"/>
        <v>68</v>
      </c>
      <c r="AA31" s="6" t="str">
        <f t="shared" si="24"/>
        <v>＋</v>
      </c>
      <c r="AB31" s="6">
        <f t="shared" ca="1" si="24"/>
        <v>96</v>
      </c>
      <c r="AC31" s="7" t="str">
        <f t="shared" si="24"/>
        <v>＝</v>
      </c>
      <c r="AD31" s="8">
        <f t="shared" ca="1" si="24"/>
        <v>164</v>
      </c>
      <c r="AN31" s="3">
        <f t="shared" ca="1" si="2"/>
        <v>0.90613850730241807</v>
      </c>
      <c r="AO31" s="4">
        <f t="shared" ca="1" si="0"/>
        <v>3</v>
      </c>
      <c r="AP31" s="1"/>
      <c r="AQ31" s="1">
        <v>31</v>
      </c>
      <c r="AR31" s="1">
        <v>8</v>
      </c>
      <c r="AS31" s="1">
        <v>4</v>
      </c>
      <c r="AW31" s="3">
        <f t="shared" ca="1" si="3"/>
        <v>0.90392660786817047</v>
      </c>
      <c r="AX31" s="4">
        <f t="shared" ca="1" si="1"/>
        <v>5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2">
        <f>$S48</f>
        <v>1</v>
      </c>
      <c r="C32" s="32">
        <f>$W48</f>
        <v>1</v>
      </c>
      <c r="D32" s="13"/>
      <c r="E32" s="14"/>
      <c r="F32" s="12"/>
      <c r="G32" s="32">
        <f>$S49</f>
        <v>1</v>
      </c>
      <c r="H32" s="32">
        <f>$W49</f>
        <v>1</v>
      </c>
      <c r="I32" s="15"/>
      <c r="J32" s="14"/>
      <c r="K32" s="12"/>
      <c r="L32" s="32">
        <f>$S50</f>
        <v>1</v>
      </c>
      <c r="M32" s="32">
        <f>$W50</f>
        <v>1</v>
      </c>
      <c r="N32" s="15"/>
      <c r="O32" s="14"/>
      <c r="P32" s="1"/>
      <c r="Q32" s="2">
        <f t="shared" si="22"/>
        <v>2</v>
      </c>
      <c r="R32" s="8">
        <f t="shared" ca="1" si="22"/>
        <v>4</v>
      </c>
      <c r="S32" s="8">
        <f t="shared" ca="1" si="22"/>
        <v>8</v>
      </c>
      <c r="T32" s="9"/>
      <c r="U32" s="1">
        <f t="shared" si="23"/>
        <v>2</v>
      </c>
      <c r="V32" s="8">
        <f t="shared" ca="1" si="23"/>
        <v>7</v>
      </c>
      <c r="W32" s="8">
        <f t="shared" ca="1" si="23"/>
        <v>8</v>
      </c>
      <c r="X32" s="9"/>
      <c r="Y32" s="30">
        <f t="shared" si="24"/>
        <v>2</v>
      </c>
      <c r="Z32" s="5">
        <f t="shared" ca="1" si="24"/>
        <v>48</v>
      </c>
      <c r="AA32" s="6" t="str">
        <f t="shared" si="24"/>
        <v>＋</v>
      </c>
      <c r="AB32" s="6">
        <f t="shared" ca="1" si="24"/>
        <v>78</v>
      </c>
      <c r="AC32" s="7" t="str">
        <f t="shared" si="24"/>
        <v>＝</v>
      </c>
      <c r="AD32" s="8">
        <f t="shared" ca="1" si="24"/>
        <v>126</v>
      </c>
      <c r="AN32" s="3">
        <f t="shared" ca="1" si="2"/>
        <v>7.6764412257536607E-2</v>
      </c>
      <c r="AO32" s="4">
        <f t="shared" ca="1" si="0"/>
        <v>32</v>
      </c>
      <c r="AP32" s="1"/>
      <c r="AQ32" s="1">
        <v>32</v>
      </c>
      <c r="AR32" s="1">
        <v>8</v>
      </c>
      <c r="AS32" s="1">
        <v>5</v>
      </c>
      <c r="AW32" s="3">
        <f t="shared" ca="1" si="3"/>
        <v>0.55456339931609377</v>
      </c>
      <c r="AX32" s="4">
        <f t="shared" ca="1" si="1"/>
        <v>26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5">C10</f>
        <v>5</v>
      </c>
      <c r="D33" s="18">
        <f t="shared" ca="1" si="25"/>
        <v>7</v>
      </c>
      <c r="E33" s="19"/>
      <c r="F33" s="16"/>
      <c r="G33" s="17"/>
      <c r="H33" s="18">
        <f t="shared" ca="1" si="25"/>
        <v>1</v>
      </c>
      <c r="I33" s="18">
        <f t="shared" ca="1" si="25"/>
        <v>1</v>
      </c>
      <c r="J33" s="19"/>
      <c r="K33" s="16"/>
      <c r="L33" s="17"/>
      <c r="M33" s="18">
        <f t="shared" ca="1" si="25"/>
        <v>7</v>
      </c>
      <c r="N33" s="18">
        <f t="shared" ca="1" si="25"/>
        <v>7</v>
      </c>
      <c r="O33" s="19"/>
      <c r="P33" s="1"/>
      <c r="Q33" s="1">
        <f t="shared" si="22"/>
        <v>3</v>
      </c>
      <c r="R33" s="8">
        <f t="shared" ca="1" si="22"/>
        <v>4</v>
      </c>
      <c r="S33" s="8">
        <f t="shared" ca="1" si="22"/>
        <v>4</v>
      </c>
      <c r="T33" s="9"/>
      <c r="U33" s="1">
        <f t="shared" si="23"/>
        <v>3</v>
      </c>
      <c r="V33" s="8">
        <f t="shared" ca="1" si="23"/>
        <v>6</v>
      </c>
      <c r="W33" s="8">
        <f t="shared" ca="1" si="23"/>
        <v>6</v>
      </c>
      <c r="X33" s="9"/>
      <c r="Y33" s="30">
        <f t="shared" si="24"/>
        <v>3</v>
      </c>
      <c r="Z33" s="5">
        <f t="shared" ca="1" si="24"/>
        <v>46</v>
      </c>
      <c r="AA33" s="6" t="str">
        <f t="shared" si="24"/>
        <v>＋</v>
      </c>
      <c r="AB33" s="6">
        <f t="shared" ca="1" si="24"/>
        <v>64</v>
      </c>
      <c r="AC33" s="7" t="str">
        <f t="shared" si="24"/>
        <v>＝</v>
      </c>
      <c r="AD33" s="8">
        <f t="shared" ca="1" si="24"/>
        <v>110</v>
      </c>
      <c r="AN33" s="3">
        <f t="shared" ca="1" si="2"/>
        <v>0.23296927651719568</v>
      </c>
      <c r="AO33" s="4">
        <f t="shared" ca="1" si="0"/>
        <v>23</v>
      </c>
      <c r="AP33" s="1"/>
      <c r="AQ33" s="1">
        <v>33</v>
      </c>
      <c r="AR33" s="1">
        <v>8</v>
      </c>
      <c r="AS33" s="1">
        <v>6</v>
      </c>
      <c r="AW33" s="3">
        <f t="shared" ca="1" si="3"/>
        <v>0.75936154650789167</v>
      </c>
      <c r="AX33" s="4">
        <f t="shared" ca="1" si="1"/>
        <v>14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6">B11</f>
        <v>＋</v>
      </c>
      <c r="C34" s="21">
        <f t="shared" ca="1" si="26"/>
        <v>5</v>
      </c>
      <c r="D34" s="21">
        <f t="shared" ca="1" si="26"/>
        <v>8</v>
      </c>
      <c r="E34" s="19"/>
      <c r="F34" s="16"/>
      <c r="G34" s="20" t="str">
        <f t="shared" si="26"/>
        <v>＋</v>
      </c>
      <c r="H34" s="21">
        <f t="shared" ca="1" si="26"/>
        <v>9</v>
      </c>
      <c r="I34" s="21">
        <f t="shared" ca="1" si="26"/>
        <v>9</v>
      </c>
      <c r="J34" s="19"/>
      <c r="K34" s="16"/>
      <c r="L34" s="20" t="str">
        <f t="shared" si="26"/>
        <v>＋</v>
      </c>
      <c r="M34" s="21">
        <f t="shared" ca="1" si="26"/>
        <v>6</v>
      </c>
      <c r="N34" s="21">
        <f t="shared" ca="1" si="26"/>
        <v>9</v>
      </c>
      <c r="O34" s="19"/>
      <c r="P34" s="1"/>
      <c r="Q34" s="1">
        <f t="shared" si="22"/>
        <v>4</v>
      </c>
      <c r="R34" s="8">
        <f t="shared" ca="1" si="22"/>
        <v>5</v>
      </c>
      <c r="S34" s="8">
        <f t="shared" ca="1" si="22"/>
        <v>7</v>
      </c>
      <c r="T34" s="9"/>
      <c r="U34" s="1">
        <f t="shared" si="23"/>
        <v>4</v>
      </c>
      <c r="V34" s="8">
        <f t="shared" ca="1" si="23"/>
        <v>5</v>
      </c>
      <c r="W34" s="8">
        <f t="shared" ca="1" si="23"/>
        <v>8</v>
      </c>
      <c r="X34" s="9"/>
      <c r="Y34" s="30">
        <f t="shared" si="24"/>
        <v>4</v>
      </c>
      <c r="Z34" s="5">
        <f t="shared" ca="1" si="24"/>
        <v>58</v>
      </c>
      <c r="AA34" s="6" t="str">
        <f t="shared" si="24"/>
        <v>＋</v>
      </c>
      <c r="AB34" s="6">
        <f t="shared" ca="1" si="24"/>
        <v>57</v>
      </c>
      <c r="AC34" s="7" t="str">
        <f t="shared" si="24"/>
        <v>＝</v>
      </c>
      <c r="AD34" s="8">
        <f t="shared" ca="1" si="24"/>
        <v>115</v>
      </c>
      <c r="AN34" s="3">
        <f t="shared" ca="1" si="2"/>
        <v>8.0732263228850965E-2</v>
      </c>
      <c r="AO34" s="4">
        <f t="shared" ca="1" si="0"/>
        <v>31</v>
      </c>
      <c r="AP34" s="1"/>
      <c r="AQ34" s="1">
        <v>34</v>
      </c>
      <c r="AR34" s="1">
        <v>8</v>
      </c>
      <c r="AS34" s="1">
        <v>7</v>
      </c>
      <c r="AW34" s="3">
        <f t="shared" ca="1" si="3"/>
        <v>0.88638836400348187</v>
      </c>
      <c r="AX34" s="4">
        <f t="shared" ca="1" si="1"/>
        <v>6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1</v>
      </c>
      <c r="D35" s="31">
        <f ca="1">MOD(ROUNDDOWN($AD34/1,0),10)</f>
        <v>5</v>
      </c>
      <c r="E35" s="19"/>
      <c r="F35" s="16"/>
      <c r="G35" s="31">
        <f ca="1">MOD(ROUNDDOWN($AD35/100,0),10)</f>
        <v>1</v>
      </c>
      <c r="H35" s="31">
        <f ca="1">MOD(ROUNDDOWN($AD35/10,0),10)</f>
        <v>1</v>
      </c>
      <c r="I35" s="31">
        <f ca="1">MOD(ROUNDDOWN($AD35/1,0),10)</f>
        <v>0</v>
      </c>
      <c r="J35" s="19"/>
      <c r="K35" s="16"/>
      <c r="L35" s="31">
        <f ca="1">MOD(ROUNDDOWN($AD36/100,0),10)</f>
        <v>1</v>
      </c>
      <c r="M35" s="31">
        <f ca="1">MOD(ROUNDDOWN($AD36/10,0),10)</f>
        <v>4</v>
      </c>
      <c r="N35" s="31">
        <f ca="1">MOD(ROUNDDOWN($AD36/1,0),10)</f>
        <v>6</v>
      </c>
      <c r="O35" s="19"/>
      <c r="P35" s="1"/>
      <c r="Q35" s="1">
        <f t="shared" si="22"/>
        <v>5</v>
      </c>
      <c r="R35" s="8">
        <f t="shared" ca="1" si="22"/>
        <v>1</v>
      </c>
      <c r="S35" s="8">
        <f t="shared" ca="1" si="22"/>
        <v>1</v>
      </c>
      <c r="T35" s="9"/>
      <c r="U35" s="1">
        <f t="shared" si="23"/>
        <v>5</v>
      </c>
      <c r="V35" s="8">
        <f t="shared" ca="1" si="23"/>
        <v>9</v>
      </c>
      <c r="W35" s="8">
        <f t="shared" ca="1" si="23"/>
        <v>9</v>
      </c>
      <c r="X35" s="9"/>
      <c r="Y35" s="30">
        <f t="shared" si="24"/>
        <v>5</v>
      </c>
      <c r="Z35" s="5">
        <f t="shared" ca="1" si="24"/>
        <v>19</v>
      </c>
      <c r="AA35" s="6" t="str">
        <f t="shared" si="24"/>
        <v>＋</v>
      </c>
      <c r="AB35" s="6">
        <f t="shared" ca="1" si="24"/>
        <v>91</v>
      </c>
      <c r="AC35" s="7" t="str">
        <f t="shared" si="24"/>
        <v>＝</v>
      </c>
      <c r="AD35" s="8">
        <f t="shared" ca="1" si="24"/>
        <v>110</v>
      </c>
      <c r="AN35" s="3">
        <f t="shared" ca="1" si="2"/>
        <v>0.65606529444537331</v>
      </c>
      <c r="AO35" s="4">
        <f t="shared" ca="1" si="0"/>
        <v>9</v>
      </c>
      <c r="AP35" s="1"/>
      <c r="AQ35" s="1">
        <v>35</v>
      </c>
      <c r="AR35" s="1">
        <v>8</v>
      </c>
      <c r="AS35" s="1">
        <v>8</v>
      </c>
      <c r="AW35" s="3">
        <f t="shared" ca="1" si="3"/>
        <v>0.19029408172145801</v>
      </c>
      <c r="AX35" s="4">
        <f t="shared" ca="1" si="1"/>
        <v>38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2"/>
        <v>6</v>
      </c>
      <c r="R36" s="8">
        <f t="shared" ca="1" si="22"/>
        <v>7</v>
      </c>
      <c r="S36" s="8">
        <f t="shared" ca="1" si="22"/>
        <v>7</v>
      </c>
      <c r="T36" s="9"/>
      <c r="U36" s="1">
        <f t="shared" si="23"/>
        <v>6</v>
      </c>
      <c r="V36" s="8">
        <f t="shared" ca="1" si="23"/>
        <v>6</v>
      </c>
      <c r="W36" s="8">
        <f t="shared" ca="1" si="23"/>
        <v>9</v>
      </c>
      <c r="X36" s="9"/>
      <c r="Y36" s="30">
        <f t="shared" si="24"/>
        <v>6</v>
      </c>
      <c r="Z36" s="5">
        <f t="shared" ca="1" si="24"/>
        <v>79</v>
      </c>
      <c r="AA36" s="6" t="str">
        <f t="shared" si="24"/>
        <v>＋</v>
      </c>
      <c r="AB36" s="6">
        <f t="shared" ca="1" si="24"/>
        <v>67</v>
      </c>
      <c r="AC36" s="7" t="str">
        <f t="shared" si="24"/>
        <v>＝</v>
      </c>
      <c r="AD36" s="8">
        <f t="shared" ca="1" si="24"/>
        <v>146</v>
      </c>
      <c r="AN36" s="3">
        <f t="shared" ca="1" si="2"/>
        <v>0.18963101272635818</v>
      </c>
      <c r="AO36" s="4">
        <f t="shared" ca="1" si="0"/>
        <v>26</v>
      </c>
      <c r="AP36" s="1"/>
      <c r="AQ36" s="1">
        <v>36</v>
      </c>
      <c r="AR36" s="1">
        <v>8</v>
      </c>
      <c r="AS36" s="1">
        <v>9</v>
      </c>
      <c r="AW36" s="3">
        <f t="shared" ca="1" si="3"/>
        <v>5.1530744696623554E-2</v>
      </c>
      <c r="AX36" s="4">
        <f t="shared" ca="1" si="1"/>
        <v>44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2">
        <f>$S51</f>
        <v>1</v>
      </c>
      <c r="C37" s="32">
        <f>$W51</f>
        <v>1</v>
      </c>
      <c r="D37" s="13"/>
      <c r="E37" s="14"/>
      <c r="F37" s="12"/>
      <c r="G37" s="32">
        <f>$S52</f>
        <v>1</v>
      </c>
      <c r="H37" s="32">
        <f>$W52</f>
        <v>1</v>
      </c>
      <c r="I37" s="15"/>
      <c r="J37" s="14"/>
      <c r="K37" s="12"/>
      <c r="L37" s="32">
        <f>$S53</f>
        <v>1</v>
      </c>
      <c r="M37" s="32">
        <f>$W53</f>
        <v>1</v>
      </c>
      <c r="N37" s="15"/>
      <c r="O37" s="14"/>
      <c r="P37" s="1"/>
      <c r="Q37" s="1">
        <f t="shared" si="22"/>
        <v>7</v>
      </c>
      <c r="R37" s="8">
        <f t="shared" ca="1" si="22"/>
        <v>5</v>
      </c>
      <c r="S37" s="8">
        <f t="shared" ca="1" si="22"/>
        <v>7</v>
      </c>
      <c r="T37" s="9"/>
      <c r="U37" s="1">
        <f t="shared" si="23"/>
        <v>7</v>
      </c>
      <c r="V37" s="8">
        <f t="shared" ca="1" si="23"/>
        <v>6</v>
      </c>
      <c r="W37" s="8">
        <f t="shared" ca="1" si="23"/>
        <v>6</v>
      </c>
      <c r="X37" s="9"/>
      <c r="Y37" s="30">
        <f t="shared" si="24"/>
        <v>7</v>
      </c>
      <c r="Z37" s="5">
        <f t="shared" ca="1" si="24"/>
        <v>56</v>
      </c>
      <c r="AA37" s="6" t="str">
        <f t="shared" si="24"/>
        <v>＋</v>
      </c>
      <c r="AB37" s="6">
        <f t="shared" ca="1" si="24"/>
        <v>67</v>
      </c>
      <c r="AC37" s="7" t="str">
        <f t="shared" si="24"/>
        <v>＝</v>
      </c>
      <c r="AD37" s="8">
        <f t="shared" ca="1" si="24"/>
        <v>123</v>
      </c>
      <c r="AN37" s="3"/>
      <c r="AO37" s="4"/>
      <c r="AP37" s="1"/>
      <c r="AQ37" s="1"/>
      <c r="AR37" s="1"/>
      <c r="AS37" s="1"/>
      <c r="AW37" s="3">
        <f t="shared" ca="1" si="3"/>
        <v>0.7741365497630478</v>
      </c>
      <c r="AX37" s="4">
        <f t="shared" ca="1" si="1"/>
        <v>13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7">C15</f>
        <v>5</v>
      </c>
      <c r="D38" s="18">
        <f t="shared" ca="1" si="27"/>
        <v>7</v>
      </c>
      <c r="E38" s="19"/>
      <c r="F38" s="16"/>
      <c r="G38" s="17"/>
      <c r="H38" s="18">
        <f t="shared" ca="1" si="27"/>
        <v>7</v>
      </c>
      <c r="I38" s="18">
        <f t="shared" ca="1" si="27"/>
        <v>8</v>
      </c>
      <c r="J38" s="19"/>
      <c r="K38" s="16"/>
      <c r="L38" s="17"/>
      <c r="M38" s="18">
        <f t="shared" ca="1" si="27"/>
        <v>6</v>
      </c>
      <c r="N38" s="18">
        <f t="shared" ca="1" si="27"/>
        <v>8</v>
      </c>
      <c r="O38" s="19"/>
      <c r="P38" s="1"/>
      <c r="Q38" s="1">
        <f t="shared" si="22"/>
        <v>8</v>
      </c>
      <c r="R38" s="8">
        <f t="shared" ca="1" si="22"/>
        <v>7</v>
      </c>
      <c r="S38" s="8">
        <f t="shared" ca="1" si="22"/>
        <v>8</v>
      </c>
      <c r="T38" s="9"/>
      <c r="U38" s="1">
        <f t="shared" si="23"/>
        <v>8</v>
      </c>
      <c r="V38" s="8">
        <f t="shared" ca="1" si="23"/>
        <v>5</v>
      </c>
      <c r="W38" s="8">
        <f t="shared" ca="1" si="23"/>
        <v>2</v>
      </c>
      <c r="X38" s="9"/>
      <c r="Y38" s="30">
        <f t="shared" si="24"/>
        <v>8</v>
      </c>
      <c r="Z38" s="5">
        <f t="shared" ca="1" si="24"/>
        <v>72</v>
      </c>
      <c r="AA38" s="6" t="str">
        <f t="shared" si="24"/>
        <v>＋</v>
      </c>
      <c r="AB38" s="6">
        <f t="shared" ca="1" si="24"/>
        <v>58</v>
      </c>
      <c r="AC38" s="7" t="str">
        <f t="shared" si="24"/>
        <v>＝</v>
      </c>
      <c r="AD38" s="8">
        <f t="shared" ca="1" si="24"/>
        <v>130</v>
      </c>
      <c r="AN38" s="3"/>
      <c r="AO38" s="4"/>
      <c r="AP38" s="1"/>
      <c r="AQ38" s="1"/>
      <c r="AR38" s="1"/>
      <c r="AS38" s="1"/>
      <c r="AW38" s="3">
        <f t="shared" ca="1" si="3"/>
        <v>0.81073773122084269</v>
      </c>
      <c r="AX38" s="4">
        <f t="shared" ca="1" si="1"/>
        <v>8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8">B16</f>
        <v>＋</v>
      </c>
      <c r="C39" s="21">
        <f t="shared" ca="1" si="28"/>
        <v>6</v>
      </c>
      <c r="D39" s="21">
        <f t="shared" ca="1" si="28"/>
        <v>6</v>
      </c>
      <c r="E39" s="19"/>
      <c r="F39" s="16"/>
      <c r="G39" s="20" t="str">
        <f t="shared" si="28"/>
        <v>＋</v>
      </c>
      <c r="H39" s="21">
        <f t="shared" ca="1" si="28"/>
        <v>5</v>
      </c>
      <c r="I39" s="21">
        <f t="shared" ca="1" si="28"/>
        <v>2</v>
      </c>
      <c r="J39" s="19"/>
      <c r="K39" s="16"/>
      <c r="L39" s="20" t="str">
        <f t="shared" si="28"/>
        <v>＋</v>
      </c>
      <c r="M39" s="21">
        <f t="shared" ca="1" si="28"/>
        <v>7</v>
      </c>
      <c r="N39" s="21">
        <f t="shared" ca="1" si="28"/>
        <v>9</v>
      </c>
      <c r="O39" s="19"/>
      <c r="P39" s="1"/>
      <c r="Q39" s="1">
        <f t="shared" si="22"/>
        <v>9</v>
      </c>
      <c r="R39" s="8">
        <f t="shared" ca="1" si="22"/>
        <v>6</v>
      </c>
      <c r="S39" s="8">
        <f t="shared" ca="1" si="22"/>
        <v>8</v>
      </c>
      <c r="T39" s="9"/>
      <c r="U39" s="1">
        <f t="shared" si="23"/>
        <v>9</v>
      </c>
      <c r="V39" s="8">
        <f t="shared" ca="1" si="23"/>
        <v>7</v>
      </c>
      <c r="W39" s="8">
        <f t="shared" ca="1" si="23"/>
        <v>9</v>
      </c>
      <c r="X39" s="9"/>
      <c r="Y39" s="30">
        <f t="shared" si="24"/>
        <v>9</v>
      </c>
      <c r="Z39" s="5">
        <f t="shared" ca="1" si="24"/>
        <v>69</v>
      </c>
      <c r="AA39" s="6" t="str">
        <f t="shared" si="24"/>
        <v>＋</v>
      </c>
      <c r="AB39" s="6">
        <f t="shared" ca="1" si="24"/>
        <v>78</v>
      </c>
      <c r="AC39" s="7" t="str">
        <f t="shared" si="24"/>
        <v>＝</v>
      </c>
      <c r="AD39" s="8">
        <f t="shared" ca="1" si="24"/>
        <v>147</v>
      </c>
      <c r="AN39" s="3"/>
      <c r="AO39" s="4"/>
      <c r="AP39" s="1"/>
      <c r="AQ39" s="1"/>
      <c r="AR39" s="1"/>
      <c r="AS39" s="1"/>
      <c r="AW39" s="3">
        <f t="shared" ca="1" si="3"/>
        <v>0.72280933648788659</v>
      </c>
      <c r="AX39" s="4">
        <f t="shared" ca="1" si="1"/>
        <v>18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1">
        <f ca="1">MOD(ROUNDDOWN($AD37/100,0),10)</f>
        <v>1</v>
      </c>
      <c r="C40" s="31">
        <f ca="1">MOD(ROUNDDOWN($AD37/10,0),10)</f>
        <v>2</v>
      </c>
      <c r="D40" s="31">
        <f ca="1">MOD(ROUNDDOWN($AD37/1,0),10)</f>
        <v>3</v>
      </c>
      <c r="E40" s="19"/>
      <c r="F40" s="16"/>
      <c r="G40" s="31">
        <f ca="1">MOD(ROUNDDOWN($AD38/100,0),10)</f>
        <v>1</v>
      </c>
      <c r="H40" s="31">
        <f ca="1">MOD(ROUNDDOWN($AD38/10,0),10)</f>
        <v>3</v>
      </c>
      <c r="I40" s="31">
        <f ca="1">MOD(ROUNDDOWN($AD38/1,0),10)</f>
        <v>0</v>
      </c>
      <c r="J40" s="19"/>
      <c r="K40" s="16"/>
      <c r="L40" s="31">
        <f ca="1">MOD(ROUNDDOWN($AD39/100,0),10)</f>
        <v>1</v>
      </c>
      <c r="M40" s="31">
        <f ca="1">MOD(ROUNDDOWN($AD39/10,0),10)</f>
        <v>4</v>
      </c>
      <c r="N40" s="31">
        <f ca="1">MOD(ROUNDDOWN($AD39/1,0),10)</f>
        <v>7</v>
      </c>
      <c r="O40" s="19"/>
      <c r="P40" s="1"/>
      <c r="Q40" s="1">
        <f t="shared" si="22"/>
        <v>10</v>
      </c>
      <c r="R40" s="8">
        <f t="shared" ca="1" si="22"/>
        <v>5</v>
      </c>
      <c r="S40" s="8">
        <f t="shared" ca="1" si="22"/>
        <v>8</v>
      </c>
      <c r="T40" s="9"/>
      <c r="U40" s="1">
        <f t="shared" si="23"/>
        <v>10</v>
      </c>
      <c r="V40" s="8">
        <f t="shared" ca="1" si="23"/>
        <v>7</v>
      </c>
      <c r="W40" s="8">
        <f t="shared" ca="1" si="23"/>
        <v>5</v>
      </c>
      <c r="X40" s="9"/>
      <c r="Y40" s="30">
        <f t="shared" si="24"/>
        <v>10</v>
      </c>
      <c r="Z40" s="5">
        <f t="shared" ca="1" si="24"/>
        <v>55</v>
      </c>
      <c r="AA40" s="6" t="str">
        <f t="shared" si="24"/>
        <v>＋</v>
      </c>
      <c r="AB40" s="6">
        <f t="shared" ca="1" si="24"/>
        <v>78</v>
      </c>
      <c r="AC40" s="7" t="str">
        <f t="shared" si="24"/>
        <v>＝</v>
      </c>
      <c r="AD40" s="8">
        <f t="shared" ca="1" si="24"/>
        <v>133</v>
      </c>
      <c r="AN40" s="3"/>
      <c r="AO40" s="4"/>
      <c r="AP40" s="1"/>
      <c r="AQ40" s="1"/>
      <c r="AR40" s="1"/>
      <c r="AS40" s="1"/>
      <c r="AW40" s="3">
        <f t="shared" ca="1" si="3"/>
        <v>2.6430057250296124E-2</v>
      </c>
      <c r="AX40" s="4">
        <f t="shared" ca="1" si="1"/>
        <v>45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2"/>
        <v>11</v>
      </c>
      <c r="R41" s="8">
        <f t="shared" ca="1" si="22"/>
        <v>6</v>
      </c>
      <c r="S41" s="8">
        <f t="shared" ca="1" si="22"/>
        <v>9</v>
      </c>
      <c r="T41" s="9"/>
      <c r="U41" s="1">
        <f t="shared" si="23"/>
        <v>11</v>
      </c>
      <c r="V41" s="8">
        <f t="shared" ca="1" si="23"/>
        <v>6</v>
      </c>
      <c r="W41" s="8">
        <f t="shared" ca="1" si="23"/>
        <v>7</v>
      </c>
      <c r="X41" s="9"/>
      <c r="Y41" s="30">
        <f t="shared" si="24"/>
        <v>11</v>
      </c>
      <c r="Z41" s="5">
        <f t="shared" ca="1" si="24"/>
        <v>67</v>
      </c>
      <c r="AA41" s="6" t="str">
        <f t="shared" si="24"/>
        <v>＋</v>
      </c>
      <c r="AB41" s="6">
        <f t="shared" ca="1" si="24"/>
        <v>69</v>
      </c>
      <c r="AC41" s="7" t="str">
        <f t="shared" si="24"/>
        <v>＝</v>
      </c>
      <c r="AD41" s="8">
        <f t="shared" ca="1" si="24"/>
        <v>136</v>
      </c>
      <c r="AN41" s="3"/>
      <c r="AO41" s="4"/>
      <c r="AP41" s="1"/>
      <c r="AQ41" s="1"/>
      <c r="AR41" s="1"/>
      <c r="AS41" s="1"/>
      <c r="AW41" s="3">
        <f t="shared" ca="1" si="3"/>
        <v>0.90579556360877689</v>
      </c>
      <c r="AX41" s="4">
        <f t="shared" ca="1" si="1"/>
        <v>4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2">
        <f>$S54</f>
        <v>1</v>
      </c>
      <c r="C42" s="32">
        <f>$W54</f>
        <v>1</v>
      </c>
      <c r="D42" s="13"/>
      <c r="E42" s="14"/>
      <c r="F42" s="12"/>
      <c r="G42" s="32">
        <f>$S55</f>
        <v>1</v>
      </c>
      <c r="H42" s="32">
        <f>$W55</f>
        <v>1</v>
      </c>
      <c r="I42" s="15"/>
      <c r="J42" s="14"/>
      <c r="K42" s="12"/>
      <c r="L42" s="32">
        <f>$S56</f>
        <v>1</v>
      </c>
      <c r="M42" s="32">
        <f>$W56</f>
        <v>1</v>
      </c>
      <c r="N42" s="15"/>
      <c r="O42" s="14"/>
      <c r="P42" s="1"/>
      <c r="Q42" s="1">
        <f t="shared" si="22"/>
        <v>12</v>
      </c>
      <c r="R42" s="8">
        <f t="shared" ca="1" si="22"/>
        <v>2</v>
      </c>
      <c r="S42" s="8">
        <f t="shared" ca="1" si="22"/>
        <v>7</v>
      </c>
      <c r="T42" s="9"/>
      <c r="U42" s="1">
        <f t="shared" si="23"/>
        <v>12</v>
      </c>
      <c r="V42" s="8">
        <f t="shared" ca="1" si="23"/>
        <v>8</v>
      </c>
      <c r="W42" s="8">
        <f t="shared" ca="1" si="23"/>
        <v>3</v>
      </c>
      <c r="X42" s="9"/>
      <c r="Y42" s="30">
        <f t="shared" si="24"/>
        <v>12</v>
      </c>
      <c r="Z42" s="5">
        <f t="shared" ca="1" si="24"/>
        <v>23</v>
      </c>
      <c r="AA42" s="6" t="str">
        <f t="shared" si="24"/>
        <v>＋</v>
      </c>
      <c r="AB42" s="6">
        <f t="shared" ca="1" si="24"/>
        <v>87</v>
      </c>
      <c r="AC42" s="7" t="str">
        <f t="shared" si="24"/>
        <v>＝</v>
      </c>
      <c r="AD42" s="8">
        <f t="shared" ca="1" si="24"/>
        <v>110</v>
      </c>
      <c r="AN42" s="3"/>
      <c r="AO42" s="4"/>
      <c r="AP42" s="1"/>
      <c r="AQ42" s="1"/>
      <c r="AR42" s="1"/>
      <c r="AS42" s="1"/>
      <c r="AW42" s="3">
        <f t="shared" ca="1" si="3"/>
        <v>0.11656847806093995</v>
      </c>
      <c r="AX42" s="4">
        <f t="shared" ca="1" si="1"/>
        <v>42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29">C20</f>
        <v>5</v>
      </c>
      <c r="D43" s="18">
        <f t="shared" ca="1" si="29"/>
        <v>8</v>
      </c>
      <c r="E43" s="19"/>
      <c r="F43" s="16"/>
      <c r="G43" s="17"/>
      <c r="H43" s="18">
        <f t="shared" ca="1" si="29"/>
        <v>6</v>
      </c>
      <c r="I43" s="18">
        <f t="shared" ca="1" si="29"/>
        <v>9</v>
      </c>
      <c r="J43" s="19"/>
      <c r="K43" s="16"/>
      <c r="L43" s="17"/>
      <c r="M43" s="18">
        <f t="shared" ca="1" si="29"/>
        <v>2</v>
      </c>
      <c r="N43" s="18">
        <f t="shared" ca="1" si="29"/>
        <v>7</v>
      </c>
      <c r="O43" s="19"/>
      <c r="P43" s="1"/>
      <c r="Q43" s="1" t="s">
        <v>11</v>
      </c>
      <c r="AN43" s="3"/>
      <c r="AO43" s="4"/>
      <c r="AP43" s="1"/>
      <c r="AQ43" s="1"/>
      <c r="AR43" s="1"/>
      <c r="AS43" s="1"/>
      <c r="AW43" s="3">
        <f t="shared" ca="1" si="3"/>
        <v>0.58245784907552367</v>
      </c>
      <c r="AX43" s="4">
        <f t="shared" ca="1" si="1"/>
        <v>24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0">B21</f>
        <v>＋</v>
      </c>
      <c r="C44" s="21">
        <f t="shared" ca="1" si="30"/>
        <v>7</v>
      </c>
      <c r="D44" s="21">
        <f t="shared" ca="1" si="30"/>
        <v>5</v>
      </c>
      <c r="E44" s="19"/>
      <c r="F44" s="16"/>
      <c r="G44" s="20" t="str">
        <f t="shared" si="30"/>
        <v>＋</v>
      </c>
      <c r="H44" s="21">
        <f t="shared" ca="1" si="30"/>
        <v>6</v>
      </c>
      <c r="I44" s="21">
        <f t="shared" ca="1" si="30"/>
        <v>7</v>
      </c>
      <c r="J44" s="19"/>
      <c r="K44" s="16"/>
      <c r="L44" s="20" t="str">
        <f t="shared" si="30"/>
        <v>＋</v>
      </c>
      <c r="M44" s="21">
        <f t="shared" ca="1" si="30"/>
        <v>8</v>
      </c>
      <c r="N44" s="21">
        <f t="shared" ca="1" si="30"/>
        <v>3</v>
      </c>
      <c r="O44" s="19"/>
      <c r="P44" s="1"/>
      <c r="Q44" s="1"/>
      <c r="R44" s="28" t="s">
        <v>10</v>
      </c>
      <c r="S44" s="28"/>
      <c r="V44" s="28" t="s">
        <v>6</v>
      </c>
      <c r="W44" s="28"/>
      <c r="AN44" s="3"/>
      <c r="AO44" s="4"/>
      <c r="AP44" s="1"/>
      <c r="AQ44" s="1"/>
      <c r="AR44" s="1"/>
      <c r="AS44" s="1"/>
      <c r="AW44" s="3">
        <f t="shared" ca="1" si="3"/>
        <v>0.93617890340952603</v>
      </c>
      <c r="AX44" s="4">
        <f t="shared" ca="1" si="1"/>
        <v>3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1">
        <f ca="1">MOD(ROUNDDOWN($AD40/100,0),10)</f>
        <v>1</v>
      </c>
      <c r="C45" s="31">
        <f ca="1">MOD(ROUNDDOWN($AD40/10,0),10)</f>
        <v>3</v>
      </c>
      <c r="D45" s="31">
        <f ca="1">MOD(ROUNDDOWN($AD40/1,0),10)</f>
        <v>3</v>
      </c>
      <c r="E45" s="19"/>
      <c r="F45" s="16"/>
      <c r="G45" s="31">
        <f ca="1">MOD(ROUNDDOWN($AD41/100,0),10)</f>
        <v>1</v>
      </c>
      <c r="H45" s="31">
        <f ca="1">MOD(ROUNDDOWN($AD41/10,0),10)</f>
        <v>3</v>
      </c>
      <c r="I45" s="31">
        <f ca="1">MOD(ROUNDDOWN($AD41/1,0),10)</f>
        <v>6</v>
      </c>
      <c r="J45" s="19"/>
      <c r="K45" s="16"/>
      <c r="L45" s="31">
        <f ca="1">MOD(ROUNDDOWN($AD42/100,0),10)</f>
        <v>1</v>
      </c>
      <c r="M45" s="31">
        <f ca="1">MOD(ROUNDDOWN($AD42/10,0),10)</f>
        <v>1</v>
      </c>
      <c r="N45" s="31">
        <f ca="1">MOD(ROUNDDOWN($AD42/1,0),10)</f>
        <v>0</v>
      </c>
      <c r="O45" s="19"/>
      <c r="P45" s="1"/>
      <c r="Q45" s="1">
        <v>1</v>
      </c>
      <c r="R45" s="29">
        <f t="shared" ref="R45:R56" ca="1" si="31">R31+V31</f>
        <v>15</v>
      </c>
      <c r="S45" s="29">
        <v>1</v>
      </c>
      <c r="U45" s="1">
        <v>1</v>
      </c>
      <c r="V45" s="29">
        <f t="shared" ref="V45:V56" ca="1" si="32">S31+W31</f>
        <v>14</v>
      </c>
      <c r="W45" s="29">
        <v>1</v>
      </c>
      <c r="AN45" s="3"/>
      <c r="AO45" s="4"/>
      <c r="AP45" s="1"/>
      <c r="AQ45" s="1"/>
      <c r="AR45" s="1"/>
      <c r="AS45" s="1"/>
      <c r="AW45" s="3">
        <f t="shared" ca="1" si="3"/>
        <v>0.44263907099904187</v>
      </c>
      <c r="AX45" s="4">
        <f t="shared" ca="1" si="1"/>
        <v>31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1"/>
        <v>11</v>
      </c>
      <c r="S46" s="29">
        <v>1</v>
      </c>
      <c r="U46" s="1">
        <v>2</v>
      </c>
      <c r="V46" s="29">
        <f t="shared" ca="1" si="32"/>
        <v>16</v>
      </c>
      <c r="W46" s="29">
        <v>1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29">
        <f t="shared" ca="1" si="31"/>
        <v>10</v>
      </c>
      <c r="S47" s="29">
        <v>1</v>
      </c>
      <c r="U47" s="1">
        <v>3</v>
      </c>
      <c r="V47" s="29">
        <f t="shared" ca="1" si="32"/>
        <v>10</v>
      </c>
      <c r="W47" s="29">
        <v>1</v>
      </c>
      <c r="Z47" s="31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29">
        <f t="shared" ca="1" si="31"/>
        <v>10</v>
      </c>
      <c r="S48" s="29">
        <v>1</v>
      </c>
      <c r="U48" s="1">
        <v>4</v>
      </c>
      <c r="V48" s="29">
        <f t="shared" ca="1" si="32"/>
        <v>15</v>
      </c>
      <c r="W48" s="29">
        <v>1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29">
        <f t="shared" ca="1" si="31"/>
        <v>10</v>
      </c>
      <c r="S49" s="29">
        <v>1</v>
      </c>
      <c r="U49" s="1">
        <v>5</v>
      </c>
      <c r="V49" s="29">
        <f t="shared" ca="1" si="32"/>
        <v>10</v>
      </c>
      <c r="W49" s="29">
        <v>1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29">
        <f t="shared" ca="1" si="31"/>
        <v>13</v>
      </c>
      <c r="S50" s="29">
        <v>1</v>
      </c>
      <c r="U50" s="1">
        <v>6</v>
      </c>
      <c r="V50" s="29">
        <f t="shared" ca="1" si="32"/>
        <v>16</v>
      </c>
      <c r="W50" s="29">
        <v>1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29">
        <f t="shared" ca="1" si="31"/>
        <v>11</v>
      </c>
      <c r="S51" s="29">
        <v>1</v>
      </c>
      <c r="U51" s="1">
        <v>7</v>
      </c>
      <c r="V51" s="29">
        <f t="shared" ca="1" si="32"/>
        <v>13</v>
      </c>
      <c r="W51" s="29">
        <v>1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29">
        <f t="shared" ca="1" si="31"/>
        <v>12</v>
      </c>
      <c r="S52" s="29">
        <v>1</v>
      </c>
      <c r="U52" s="1">
        <v>8</v>
      </c>
      <c r="V52" s="29">
        <f t="shared" ca="1" si="32"/>
        <v>10</v>
      </c>
      <c r="W52" s="29">
        <v>1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29">
        <f t="shared" ca="1" si="31"/>
        <v>13</v>
      </c>
      <c r="S53" s="29">
        <v>1</v>
      </c>
      <c r="U53" s="1">
        <v>9</v>
      </c>
      <c r="V53" s="29">
        <f t="shared" ca="1" si="32"/>
        <v>17</v>
      </c>
      <c r="W53" s="29">
        <v>1</v>
      </c>
      <c r="AN53" s="3"/>
      <c r="AO53" s="4"/>
      <c r="AQ53" s="1"/>
      <c r="AR53" s="1"/>
      <c r="AS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29">
        <f t="shared" ca="1" si="31"/>
        <v>12</v>
      </c>
      <c r="S54" s="29">
        <v>1</v>
      </c>
      <c r="U54" s="1">
        <v>10</v>
      </c>
      <c r="V54" s="29">
        <f t="shared" ca="1" si="32"/>
        <v>13</v>
      </c>
      <c r="W54" s="29">
        <v>1</v>
      </c>
      <c r="AN54" s="3"/>
      <c r="AO54" s="4"/>
      <c r="AQ54" s="1"/>
      <c r="AR54" s="1"/>
      <c r="AS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29">
        <f t="shared" ca="1" si="31"/>
        <v>12</v>
      </c>
      <c r="S55" s="29">
        <v>1</v>
      </c>
      <c r="U55" s="1">
        <v>11</v>
      </c>
      <c r="V55" s="29">
        <f t="shared" ca="1" si="32"/>
        <v>16</v>
      </c>
      <c r="W55" s="29">
        <v>1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29">
        <f t="shared" ca="1" si="31"/>
        <v>10</v>
      </c>
      <c r="S56" s="29">
        <v>1</v>
      </c>
      <c r="U56" s="1">
        <v>12</v>
      </c>
      <c r="V56" s="29">
        <f t="shared" ca="1" si="32"/>
        <v>10</v>
      </c>
      <c r="W56" s="29">
        <v>1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GOdBCnnTduaO6SNqLdQPYP4SotycUj82eY4G1fz0efNaaddj3Ajh6INoWxTPjYgzD0GIQSxe4g2CNBBM/krCXw==" saltValue="xTAFp+wEiFc91qpdMEJWg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13" priority="43" operator="equal">
      <formula>0</formula>
    </cfRule>
  </conditionalFormatting>
  <conditionalFormatting sqref="H43">
    <cfRule type="cellIs" dxfId="312" priority="42" operator="equal">
      <formula>0</formula>
    </cfRule>
  </conditionalFormatting>
  <conditionalFormatting sqref="C44">
    <cfRule type="cellIs" dxfId="311" priority="41" operator="equal">
      <formula>0</formula>
    </cfRule>
  </conditionalFormatting>
  <conditionalFormatting sqref="C43">
    <cfRule type="cellIs" dxfId="310" priority="40" operator="equal">
      <formula>0</formula>
    </cfRule>
  </conditionalFormatting>
  <conditionalFormatting sqref="C29">
    <cfRule type="cellIs" dxfId="309" priority="63" operator="equal">
      <formula>0</formula>
    </cfRule>
  </conditionalFormatting>
  <conditionalFormatting sqref="C28">
    <cfRule type="cellIs" dxfId="308" priority="62" operator="equal">
      <formula>0</formula>
    </cfRule>
  </conditionalFormatting>
  <conditionalFormatting sqref="H29">
    <cfRule type="cellIs" dxfId="307" priority="61" operator="equal">
      <formula>0</formula>
    </cfRule>
  </conditionalFormatting>
  <conditionalFormatting sqref="H28">
    <cfRule type="cellIs" dxfId="306" priority="60" operator="equal">
      <formula>0</formula>
    </cfRule>
  </conditionalFormatting>
  <conditionalFormatting sqref="M29">
    <cfRule type="cellIs" dxfId="305" priority="59" operator="equal">
      <formula>0</formula>
    </cfRule>
  </conditionalFormatting>
  <conditionalFormatting sqref="M28">
    <cfRule type="cellIs" dxfId="304" priority="58" operator="equal">
      <formula>0</formula>
    </cfRule>
  </conditionalFormatting>
  <conditionalFormatting sqref="M34">
    <cfRule type="cellIs" dxfId="303" priority="57" operator="equal">
      <formula>0</formula>
    </cfRule>
  </conditionalFormatting>
  <conditionalFormatting sqref="M33">
    <cfRule type="cellIs" dxfId="302" priority="56" operator="equal">
      <formula>0</formula>
    </cfRule>
  </conditionalFormatting>
  <conditionalFormatting sqref="H34">
    <cfRule type="cellIs" dxfId="301" priority="55" operator="equal">
      <formula>0</formula>
    </cfRule>
  </conditionalFormatting>
  <conditionalFormatting sqref="H33">
    <cfRule type="cellIs" dxfId="300" priority="54" operator="equal">
      <formula>0</formula>
    </cfRule>
  </conditionalFormatting>
  <conditionalFormatting sqref="C34">
    <cfRule type="cellIs" dxfId="299" priority="53" operator="equal">
      <formula>0</formula>
    </cfRule>
  </conditionalFormatting>
  <conditionalFormatting sqref="C33">
    <cfRule type="cellIs" dxfId="298" priority="52" operator="equal">
      <formula>0</formula>
    </cfRule>
  </conditionalFormatting>
  <conditionalFormatting sqref="C39">
    <cfRule type="cellIs" dxfId="297" priority="51" operator="equal">
      <formula>0</formula>
    </cfRule>
  </conditionalFormatting>
  <conditionalFormatting sqref="C38">
    <cfRule type="cellIs" dxfId="296" priority="50" operator="equal">
      <formula>0</formula>
    </cfRule>
  </conditionalFormatting>
  <conditionalFormatting sqref="H39">
    <cfRule type="cellIs" dxfId="295" priority="49" operator="equal">
      <formula>0</formula>
    </cfRule>
  </conditionalFormatting>
  <conditionalFormatting sqref="H38">
    <cfRule type="cellIs" dxfId="294" priority="48" operator="equal">
      <formula>0</formula>
    </cfRule>
  </conditionalFormatting>
  <conditionalFormatting sqref="M39">
    <cfRule type="cellIs" dxfId="293" priority="47" operator="equal">
      <formula>0</formula>
    </cfRule>
  </conditionalFormatting>
  <conditionalFormatting sqref="M38">
    <cfRule type="cellIs" dxfId="292" priority="46" operator="equal">
      <formula>0</formula>
    </cfRule>
  </conditionalFormatting>
  <conditionalFormatting sqref="M44">
    <cfRule type="cellIs" dxfId="291" priority="45" operator="equal">
      <formula>0</formula>
    </cfRule>
  </conditionalFormatting>
  <conditionalFormatting sqref="M43">
    <cfRule type="cellIs" dxfId="290" priority="44" operator="equal">
      <formula>0</formula>
    </cfRule>
  </conditionalFormatting>
  <conditionalFormatting sqref="C6">
    <cfRule type="cellIs" dxfId="289" priority="65" operator="equal">
      <formula>0</formula>
    </cfRule>
  </conditionalFormatting>
  <conditionalFormatting sqref="C5">
    <cfRule type="cellIs" dxfId="288" priority="64" operator="equal">
      <formula>0</formula>
    </cfRule>
  </conditionalFormatting>
  <conditionalFormatting sqref="H6">
    <cfRule type="cellIs" dxfId="287" priority="38" operator="equal">
      <formula>0</formula>
    </cfRule>
  </conditionalFormatting>
  <conditionalFormatting sqref="H5">
    <cfRule type="cellIs" dxfId="286" priority="37" operator="equal">
      <formula>0</formula>
    </cfRule>
  </conditionalFormatting>
  <conditionalFormatting sqref="M6">
    <cfRule type="cellIs" dxfId="285" priority="36" operator="equal">
      <formula>0</formula>
    </cfRule>
  </conditionalFormatting>
  <conditionalFormatting sqref="M5">
    <cfRule type="cellIs" dxfId="284" priority="35" operator="equal">
      <formula>0</formula>
    </cfRule>
  </conditionalFormatting>
  <conditionalFormatting sqref="C11">
    <cfRule type="cellIs" dxfId="283" priority="34" operator="equal">
      <formula>0</formula>
    </cfRule>
  </conditionalFormatting>
  <conditionalFormatting sqref="C10">
    <cfRule type="cellIs" dxfId="282" priority="33" operator="equal">
      <formula>0</formula>
    </cfRule>
  </conditionalFormatting>
  <conditionalFormatting sqref="H11">
    <cfRule type="cellIs" dxfId="281" priority="32" operator="equal">
      <formula>0</formula>
    </cfRule>
  </conditionalFormatting>
  <conditionalFormatting sqref="H10">
    <cfRule type="cellIs" dxfId="280" priority="31" operator="equal">
      <formula>0</formula>
    </cfRule>
  </conditionalFormatting>
  <conditionalFormatting sqref="M11">
    <cfRule type="cellIs" dxfId="279" priority="30" operator="equal">
      <formula>0</formula>
    </cfRule>
  </conditionalFormatting>
  <conditionalFormatting sqref="M10">
    <cfRule type="cellIs" dxfId="278" priority="29" operator="equal">
      <formula>0</formula>
    </cfRule>
  </conditionalFormatting>
  <conditionalFormatting sqref="C16">
    <cfRule type="cellIs" dxfId="277" priority="28" operator="equal">
      <formula>0</formula>
    </cfRule>
  </conditionalFormatting>
  <conditionalFormatting sqref="C15">
    <cfRule type="cellIs" dxfId="276" priority="27" operator="equal">
      <formula>0</formula>
    </cfRule>
  </conditionalFormatting>
  <conditionalFormatting sqref="H16">
    <cfRule type="cellIs" dxfId="275" priority="26" operator="equal">
      <formula>0</formula>
    </cfRule>
  </conditionalFormatting>
  <conditionalFormatting sqref="H15">
    <cfRule type="cellIs" dxfId="274" priority="25" operator="equal">
      <formula>0</formula>
    </cfRule>
  </conditionalFormatting>
  <conditionalFormatting sqref="M16">
    <cfRule type="cellIs" dxfId="273" priority="24" operator="equal">
      <formula>0</formula>
    </cfRule>
  </conditionalFormatting>
  <conditionalFormatting sqref="M15">
    <cfRule type="cellIs" dxfId="272" priority="23" operator="equal">
      <formula>0</formula>
    </cfRule>
  </conditionalFormatting>
  <conditionalFormatting sqref="C21">
    <cfRule type="cellIs" dxfId="271" priority="22" operator="equal">
      <formula>0</formula>
    </cfRule>
  </conditionalFormatting>
  <conditionalFormatting sqref="C20">
    <cfRule type="cellIs" dxfId="270" priority="21" operator="equal">
      <formula>0</formula>
    </cfRule>
  </conditionalFormatting>
  <conditionalFormatting sqref="H21">
    <cfRule type="cellIs" dxfId="269" priority="20" operator="equal">
      <formula>0</formula>
    </cfRule>
  </conditionalFormatting>
  <conditionalFormatting sqref="H20">
    <cfRule type="cellIs" dxfId="268" priority="19" operator="equal">
      <formula>0</formula>
    </cfRule>
  </conditionalFormatting>
  <conditionalFormatting sqref="M21">
    <cfRule type="cellIs" dxfId="267" priority="18" operator="equal">
      <formula>0</formula>
    </cfRule>
  </conditionalFormatting>
  <conditionalFormatting sqref="M20">
    <cfRule type="cellIs" dxfId="266" priority="17" operator="equal">
      <formula>0</formula>
    </cfRule>
  </conditionalFormatting>
  <conditionalFormatting sqref="B30">
    <cfRule type="cellIs" dxfId="265" priority="16" operator="equal">
      <formula>0</formula>
    </cfRule>
  </conditionalFormatting>
  <conditionalFormatting sqref="G30">
    <cfRule type="cellIs" dxfId="264" priority="15" operator="equal">
      <formula>0</formula>
    </cfRule>
  </conditionalFormatting>
  <conditionalFormatting sqref="L30">
    <cfRule type="cellIs" dxfId="263" priority="14" operator="equal">
      <formula>0</formula>
    </cfRule>
  </conditionalFormatting>
  <conditionalFormatting sqref="B35">
    <cfRule type="cellIs" dxfId="262" priority="13" operator="equal">
      <formula>0</formula>
    </cfRule>
  </conditionalFormatting>
  <conditionalFormatting sqref="G35">
    <cfRule type="cellIs" dxfId="261" priority="12" operator="equal">
      <formula>0</formula>
    </cfRule>
  </conditionalFormatting>
  <conditionalFormatting sqref="L35">
    <cfRule type="cellIs" dxfId="260" priority="11" operator="equal">
      <formula>0</formula>
    </cfRule>
  </conditionalFormatting>
  <conditionalFormatting sqref="B40">
    <cfRule type="cellIs" dxfId="259" priority="10" operator="equal">
      <formula>0</formula>
    </cfRule>
  </conditionalFormatting>
  <conditionalFormatting sqref="G40">
    <cfRule type="cellIs" dxfId="258" priority="9" operator="equal">
      <formula>0</formula>
    </cfRule>
  </conditionalFormatting>
  <conditionalFormatting sqref="L40">
    <cfRule type="cellIs" dxfId="257" priority="8" operator="equal">
      <formula>0</formula>
    </cfRule>
  </conditionalFormatting>
  <conditionalFormatting sqref="B45">
    <cfRule type="cellIs" dxfId="256" priority="7" operator="equal">
      <formula>0</formula>
    </cfRule>
  </conditionalFormatting>
  <conditionalFormatting sqref="G45">
    <cfRule type="cellIs" dxfId="255" priority="6" operator="equal">
      <formula>0</formula>
    </cfRule>
  </conditionalFormatting>
  <conditionalFormatting sqref="L45">
    <cfRule type="cellIs" dxfId="254" priority="5" operator="equal">
      <formula>0</formula>
    </cfRule>
  </conditionalFormatting>
  <conditionalFormatting sqref="Z47">
    <cfRule type="cellIs" dxfId="253" priority="2" operator="equal">
      <formula>0</formula>
    </cfRule>
  </conditionalFormatting>
  <conditionalFormatting sqref="R5:R16">
    <cfRule type="expression" dxfId="252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875" style="2" hidden="1" customWidth="1"/>
    <col min="30" max="30" width="6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3</v>
      </c>
      <c r="AE1" s="4"/>
      <c r="AF1" s="4"/>
      <c r="AG1" s="4" t="s">
        <v>4</v>
      </c>
      <c r="AH1" s="4"/>
      <c r="AI1" s="4"/>
      <c r="AJ1" s="4"/>
      <c r="AK1" s="4" t="s">
        <v>5</v>
      </c>
      <c r="AL1" s="4"/>
      <c r="AM1" s="4"/>
      <c r="AN1" s="3">
        <f ca="1">RAND()</f>
        <v>0.69718704954494581</v>
      </c>
      <c r="AO1" s="4">
        <f t="shared" ref="AO1:AO16" ca="1" si="0">RANK(AN1,$AN$1:$AN$101,)</f>
        <v>6</v>
      </c>
      <c r="AP1" s="1"/>
      <c r="AQ1" s="1">
        <v>1</v>
      </c>
      <c r="AR1" s="1">
        <v>1</v>
      </c>
      <c r="AS1" s="1">
        <v>8</v>
      </c>
      <c r="AV1" s="4" t="s">
        <v>6</v>
      </c>
      <c r="AW1" s="3">
        <f ca="1">RAND()</f>
        <v>0.40904321391910314</v>
      </c>
      <c r="AX1" s="4">
        <f t="shared" ref="AX1:AX45" ca="1" si="1">RANK(AW1,$AW$1:$AW$101,)</f>
        <v>31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16" ca="1" si="2">RAND()</f>
        <v>0.34903444904161041</v>
      </c>
      <c r="AO2" s="4">
        <f t="shared" ca="1" si="0"/>
        <v>13</v>
      </c>
      <c r="AP2" s="1"/>
      <c r="AQ2" s="1">
        <v>2</v>
      </c>
      <c r="AR2" s="1">
        <v>2</v>
      </c>
      <c r="AS2" s="1">
        <v>7</v>
      </c>
      <c r="AW2" s="3">
        <f t="shared" ref="AW2:AW45" ca="1" si="3">RAND()</f>
        <v>0.71343559852753191</v>
      </c>
      <c r="AX2" s="4">
        <f t="shared" ca="1" si="1"/>
        <v>16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1.0552863251644617E-2</v>
      </c>
      <c r="AO3" s="4">
        <f t="shared" ca="1" si="0"/>
        <v>16</v>
      </c>
      <c r="AP3" s="1"/>
      <c r="AQ3" s="1">
        <v>3</v>
      </c>
      <c r="AR3" s="1">
        <v>3</v>
      </c>
      <c r="AS3" s="1">
        <v>6</v>
      </c>
      <c r="AW3" s="3">
        <f t="shared" ca="1" si="3"/>
        <v>0.67910709340888498</v>
      </c>
      <c r="AX3" s="4">
        <f t="shared" ca="1" si="1"/>
        <v>19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0.26969650691478542</v>
      </c>
      <c r="AO4" s="4">
        <f t="shared" ca="1" si="0"/>
        <v>14</v>
      </c>
      <c r="AP4" s="1"/>
      <c r="AQ4" s="1">
        <v>4</v>
      </c>
      <c r="AR4" s="1">
        <v>4</v>
      </c>
      <c r="AS4" s="1">
        <v>5</v>
      </c>
      <c r="AW4" s="3">
        <f t="shared" ca="1" si="3"/>
        <v>0.16840755819222997</v>
      </c>
      <c r="AX4" s="4">
        <f t="shared" ca="1" si="1"/>
        <v>38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36"/>
      <c r="C5" s="39">
        <f ca="1">$R5</f>
        <v>6</v>
      </c>
      <c r="D5" s="39">
        <f ca="1">$S5</f>
        <v>8</v>
      </c>
      <c r="E5" s="19"/>
      <c r="F5" s="16"/>
      <c r="G5" s="36"/>
      <c r="H5" s="39">
        <f ca="1">$R6</f>
        <v>5</v>
      </c>
      <c r="I5" s="39">
        <f ca="1">$S6</f>
        <v>6</v>
      </c>
      <c r="J5" s="19"/>
      <c r="K5" s="16"/>
      <c r="L5" s="36"/>
      <c r="M5" s="39">
        <f ca="1">$R7</f>
        <v>8</v>
      </c>
      <c r="N5" s="39">
        <f ca="1">$S7</f>
        <v>6</v>
      </c>
      <c r="O5" s="19"/>
      <c r="P5" s="1"/>
      <c r="Q5" s="1">
        <v>1</v>
      </c>
      <c r="R5" s="26">
        <f ca="1">IF(AND((AH5+AL5)&lt;10,(AG5+AK5)=9,AG5&lt;9),AG5+1,AG5)</f>
        <v>6</v>
      </c>
      <c r="S5" s="8">
        <f ca="1">AH5</f>
        <v>8</v>
      </c>
      <c r="T5" s="9"/>
      <c r="U5" s="1">
        <v>1</v>
      </c>
      <c r="V5" s="8">
        <f ca="1">IF(AND((AH5+AL5)&lt;10,(AG5+AK5)=9,AG5=9),AK5+1,AK5)</f>
        <v>3</v>
      </c>
      <c r="W5" s="8">
        <f t="shared" ref="W5:W16" ca="1" si="4">AL5</f>
        <v>4</v>
      </c>
      <c r="X5" s="9"/>
      <c r="Y5" s="1">
        <v>1</v>
      </c>
      <c r="Z5" s="5">
        <f ca="1">R5*10+S5</f>
        <v>68</v>
      </c>
      <c r="AA5" s="6" t="s">
        <v>7</v>
      </c>
      <c r="AB5" s="6">
        <f ca="1">V5*10+W5</f>
        <v>34</v>
      </c>
      <c r="AC5" s="7" t="s">
        <v>8</v>
      </c>
      <c r="AD5" s="8">
        <f t="shared" ref="AD5:AD16" ca="1" si="5">Z5+AB5</f>
        <v>102</v>
      </c>
      <c r="AF5" s="1">
        <v>1</v>
      </c>
      <c r="AG5" s="8">
        <f ca="1">VLOOKUP($AO1,$AQ$1:$AS$101,2,FALSE)</f>
        <v>6</v>
      </c>
      <c r="AH5" s="8">
        <f ca="1">VLOOKUP($AX1,$AZ$1:$BB$101,2,FALSE)</f>
        <v>8</v>
      </c>
      <c r="AI5" s="9"/>
      <c r="AJ5" s="1">
        <v>1</v>
      </c>
      <c r="AK5" s="8">
        <f ca="1">VLOOKUP($AO1,$AQ$1:$AS$101,3,FALSE)</f>
        <v>3</v>
      </c>
      <c r="AL5" s="8">
        <f t="shared" ref="AL5:AL16" ca="1" si="6">VLOOKUP($AX1,$AZ$1:$BB$101,3,FALSE)</f>
        <v>4</v>
      </c>
      <c r="AN5" s="3">
        <f t="shared" ca="1" si="2"/>
        <v>8.6972535084827052E-2</v>
      </c>
      <c r="AO5" s="4">
        <f t="shared" ca="1" si="0"/>
        <v>15</v>
      </c>
      <c r="AP5" s="1"/>
      <c r="AQ5" s="1">
        <v>5</v>
      </c>
      <c r="AR5" s="1">
        <v>5</v>
      </c>
      <c r="AS5" s="1">
        <v>4</v>
      </c>
      <c r="AW5" s="3">
        <f t="shared" ca="1" si="3"/>
        <v>0.5901093311054757</v>
      </c>
      <c r="AX5" s="4">
        <f t="shared" ca="1" si="1"/>
        <v>22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37" t="s">
        <v>2</v>
      </c>
      <c r="C6" s="37">
        <f ca="1">$V5</f>
        <v>3</v>
      </c>
      <c r="D6" s="37">
        <f ca="1">$W5</f>
        <v>4</v>
      </c>
      <c r="E6" s="19"/>
      <c r="F6" s="16"/>
      <c r="G6" s="37" t="s">
        <v>2</v>
      </c>
      <c r="H6" s="37">
        <f ca="1">$V6</f>
        <v>4</v>
      </c>
      <c r="I6" s="37">
        <f ca="1">$W6</f>
        <v>4</v>
      </c>
      <c r="J6" s="19"/>
      <c r="K6" s="16"/>
      <c r="L6" s="37" t="s">
        <v>2</v>
      </c>
      <c r="M6" s="37">
        <f ca="1">$V7</f>
        <v>1</v>
      </c>
      <c r="N6" s="37">
        <f ca="1">$W7</f>
        <v>7</v>
      </c>
      <c r="O6" s="19"/>
      <c r="P6" s="1"/>
      <c r="Q6" s="1">
        <v>2</v>
      </c>
      <c r="R6" s="26">
        <f t="shared" ref="R6:R16" ca="1" si="7">IF(AND((AH6+AL6)&lt;10,(AG6+AK6)=9,AG6&lt;9),AG6+1,AG6)</f>
        <v>5</v>
      </c>
      <c r="S6" s="8">
        <f t="shared" ref="S6:S16" ca="1" si="8">AH6</f>
        <v>6</v>
      </c>
      <c r="T6" s="9"/>
      <c r="U6" s="1">
        <v>2</v>
      </c>
      <c r="V6" s="8">
        <f t="shared" ref="V6:V16" ca="1" si="9">IF(AND((AH6+AL6)&lt;10,(AG6+AK6)=9,AG6=9),AK6+1,AK6)</f>
        <v>4</v>
      </c>
      <c r="W6" s="8">
        <f t="shared" ca="1" si="4"/>
        <v>4</v>
      </c>
      <c r="X6" s="9"/>
      <c r="Y6" s="1">
        <v>2</v>
      </c>
      <c r="Z6" s="5">
        <f t="shared" ref="Z6:Z16" ca="1" si="10">R6*10+W6</f>
        <v>54</v>
      </c>
      <c r="AA6" s="6" t="s">
        <v>7</v>
      </c>
      <c r="AB6" s="6">
        <f t="shared" ref="AB6:AB16" ca="1" si="11">V6*10+S6</f>
        <v>46</v>
      </c>
      <c r="AC6" s="7" t="s">
        <v>8</v>
      </c>
      <c r="AD6" s="8">
        <f t="shared" ca="1" si="5"/>
        <v>100</v>
      </c>
      <c r="AF6" s="1">
        <v>2</v>
      </c>
      <c r="AG6" s="8">
        <f t="shared" ref="AG6:AG16" ca="1" si="12">VLOOKUP($AO2,$AQ$1:$AS$101,2,FALSE)</f>
        <v>5</v>
      </c>
      <c r="AH6" s="8">
        <f t="shared" ref="AH6:AH16" ca="1" si="13">VLOOKUP($AX2,$AZ$1:$BB$101,2,FALSE)</f>
        <v>6</v>
      </c>
      <c r="AI6" s="9"/>
      <c r="AJ6" s="1">
        <v>2</v>
      </c>
      <c r="AK6" s="8">
        <f t="shared" ref="AK6:AK16" ca="1" si="14">VLOOKUP($AO2,$AQ$1:$AS$101,3,FALSE)</f>
        <v>4</v>
      </c>
      <c r="AL6" s="8">
        <f t="shared" ca="1" si="6"/>
        <v>4</v>
      </c>
      <c r="AN6" s="3">
        <f t="shared" ca="1" si="2"/>
        <v>0.98575054337890344</v>
      </c>
      <c r="AO6" s="4">
        <f t="shared" ca="1" si="0"/>
        <v>1</v>
      </c>
      <c r="AP6" s="1"/>
      <c r="AQ6" s="1">
        <v>6</v>
      </c>
      <c r="AR6" s="1">
        <v>6</v>
      </c>
      <c r="AS6" s="1">
        <v>3</v>
      </c>
      <c r="AW6" s="3">
        <f t="shared" ca="1" si="3"/>
        <v>0.13403535278041523</v>
      </c>
      <c r="AX6" s="4">
        <f t="shared" ca="1" si="1"/>
        <v>39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8"/>
      <c r="C7" s="38"/>
      <c r="D7" s="38"/>
      <c r="E7" s="19"/>
      <c r="F7" s="16"/>
      <c r="G7" s="38"/>
      <c r="H7" s="38"/>
      <c r="I7" s="38"/>
      <c r="J7" s="19"/>
      <c r="K7" s="16"/>
      <c r="L7" s="38"/>
      <c r="M7" s="38"/>
      <c r="N7" s="38"/>
      <c r="O7" s="19"/>
      <c r="P7" s="1"/>
      <c r="Q7" s="1">
        <v>3</v>
      </c>
      <c r="R7" s="26">
        <f t="shared" ca="1" si="7"/>
        <v>8</v>
      </c>
      <c r="S7" s="8">
        <f t="shared" ca="1" si="8"/>
        <v>6</v>
      </c>
      <c r="T7" s="9"/>
      <c r="U7" s="1">
        <v>3</v>
      </c>
      <c r="V7" s="8">
        <f t="shared" ca="1" si="9"/>
        <v>1</v>
      </c>
      <c r="W7" s="8">
        <f t="shared" ca="1" si="4"/>
        <v>7</v>
      </c>
      <c r="X7" s="9"/>
      <c r="Y7" s="1">
        <v>3</v>
      </c>
      <c r="Z7" s="5">
        <f t="shared" ca="1" si="10"/>
        <v>87</v>
      </c>
      <c r="AA7" s="6" t="s">
        <v>7</v>
      </c>
      <c r="AB7" s="6">
        <f t="shared" ca="1" si="11"/>
        <v>16</v>
      </c>
      <c r="AC7" s="7" t="s">
        <v>8</v>
      </c>
      <c r="AD7" s="8">
        <f t="shared" ca="1" si="5"/>
        <v>103</v>
      </c>
      <c r="AF7" s="1">
        <v>3</v>
      </c>
      <c r="AG7" s="8">
        <f t="shared" ca="1" si="12"/>
        <v>8</v>
      </c>
      <c r="AH7" s="8">
        <f t="shared" ca="1" si="13"/>
        <v>6</v>
      </c>
      <c r="AI7" s="9"/>
      <c r="AJ7" s="1">
        <v>3</v>
      </c>
      <c r="AK7" s="8">
        <f t="shared" ca="1" si="14"/>
        <v>1</v>
      </c>
      <c r="AL7" s="8">
        <f t="shared" ca="1" si="6"/>
        <v>7</v>
      </c>
      <c r="AN7" s="3">
        <f t="shared" ca="1" si="2"/>
        <v>0.90785387643240967</v>
      </c>
      <c r="AO7" s="4">
        <f t="shared" ca="1" si="0"/>
        <v>2</v>
      </c>
      <c r="AP7" s="1"/>
      <c r="AQ7" s="1">
        <v>7</v>
      </c>
      <c r="AR7" s="1">
        <v>7</v>
      </c>
      <c r="AS7" s="1">
        <v>2</v>
      </c>
      <c r="AW7" s="3">
        <f t="shared" ca="1" si="3"/>
        <v>0.58092250090712094</v>
      </c>
      <c r="AX7" s="4">
        <f t="shared" ca="1" si="1"/>
        <v>23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6</v>
      </c>
      <c r="S8" s="8">
        <f t="shared" ca="1" si="8"/>
        <v>9</v>
      </c>
      <c r="T8" s="9"/>
      <c r="U8" s="1">
        <v>4</v>
      </c>
      <c r="V8" s="8">
        <f t="shared" ca="1" si="9"/>
        <v>3</v>
      </c>
      <c r="W8" s="8">
        <f t="shared" ca="1" si="4"/>
        <v>2</v>
      </c>
      <c r="X8" s="9"/>
      <c r="Y8" s="1">
        <v>4</v>
      </c>
      <c r="Z8" s="5">
        <f t="shared" ca="1" si="10"/>
        <v>62</v>
      </c>
      <c r="AA8" s="6" t="s">
        <v>7</v>
      </c>
      <c r="AB8" s="6">
        <f t="shared" ca="1" si="11"/>
        <v>39</v>
      </c>
      <c r="AC8" s="7" t="s">
        <v>8</v>
      </c>
      <c r="AD8" s="8">
        <f t="shared" ca="1" si="5"/>
        <v>101</v>
      </c>
      <c r="AF8" s="1">
        <v>4</v>
      </c>
      <c r="AG8" s="8">
        <f t="shared" ca="1" si="12"/>
        <v>6</v>
      </c>
      <c r="AH8" s="8">
        <f t="shared" ca="1" si="13"/>
        <v>9</v>
      </c>
      <c r="AI8" s="9"/>
      <c r="AJ8" s="1">
        <v>4</v>
      </c>
      <c r="AK8" s="8">
        <f t="shared" ca="1" si="14"/>
        <v>3</v>
      </c>
      <c r="AL8" s="8">
        <f t="shared" ca="1" si="6"/>
        <v>2</v>
      </c>
      <c r="AN8" s="3">
        <f t="shared" ca="1" si="2"/>
        <v>0.63805303374489353</v>
      </c>
      <c r="AO8" s="4">
        <f t="shared" ca="1" si="0"/>
        <v>8</v>
      </c>
      <c r="AP8" s="1"/>
      <c r="AQ8" s="1">
        <v>8</v>
      </c>
      <c r="AR8" s="1">
        <v>8</v>
      </c>
      <c r="AS8" s="1">
        <v>1</v>
      </c>
      <c r="AW8" s="3">
        <f t="shared" ca="1" si="3"/>
        <v>0.45248676468729554</v>
      </c>
      <c r="AX8" s="4">
        <f t="shared" ca="1" si="1"/>
        <v>30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7</v>
      </c>
      <c r="S9" s="8">
        <f t="shared" ca="1" si="8"/>
        <v>7</v>
      </c>
      <c r="T9" s="9"/>
      <c r="U9" s="1">
        <v>5</v>
      </c>
      <c r="V9" s="8">
        <f t="shared" ca="1" si="9"/>
        <v>2</v>
      </c>
      <c r="W9" s="8">
        <f t="shared" ca="1" si="4"/>
        <v>3</v>
      </c>
      <c r="X9" s="9"/>
      <c r="Y9" s="1">
        <v>5</v>
      </c>
      <c r="Z9" s="5">
        <f t="shared" ca="1" si="10"/>
        <v>73</v>
      </c>
      <c r="AA9" s="6" t="s">
        <v>7</v>
      </c>
      <c r="AB9" s="6">
        <f t="shared" ca="1" si="11"/>
        <v>27</v>
      </c>
      <c r="AC9" s="7" t="s">
        <v>9</v>
      </c>
      <c r="AD9" s="8">
        <f t="shared" ca="1" si="5"/>
        <v>100</v>
      </c>
      <c r="AF9" s="1">
        <v>5</v>
      </c>
      <c r="AG9" s="8">
        <f t="shared" ca="1" si="12"/>
        <v>7</v>
      </c>
      <c r="AH9" s="8">
        <f t="shared" ca="1" si="13"/>
        <v>7</v>
      </c>
      <c r="AI9" s="9"/>
      <c r="AJ9" s="1">
        <v>5</v>
      </c>
      <c r="AK9" s="8">
        <f t="shared" ca="1" si="14"/>
        <v>2</v>
      </c>
      <c r="AL9" s="8">
        <f t="shared" ca="1" si="6"/>
        <v>3</v>
      </c>
      <c r="AN9" s="3">
        <f t="shared" ca="1" si="2"/>
        <v>0.60800049800457512</v>
      </c>
      <c r="AO9" s="4">
        <f t="shared" ca="1" si="0"/>
        <v>9</v>
      </c>
      <c r="AP9" s="1"/>
      <c r="AQ9" s="1">
        <v>9</v>
      </c>
      <c r="AR9" s="1">
        <v>1</v>
      </c>
      <c r="AS9" s="1">
        <v>8</v>
      </c>
      <c r="AW9" s="3">
        <f t="shared" ca="1" si="3"/>
        <v>0.40852643663698596</v>
      </c>
      <c r="AX9" s="4">
        <f t="shared" ca="1" si="1"/>
        <v>32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36"/>
      <c r="C10" s="39">
        <f ca="1">$R8</f>
        <v>6</v>
      </c>
      <c r="D10" s="39">
        <f ca="1">$S8</f>
        <v>9</v>
      </c>
      <c r="E10" s="19"/>
      <c r="F10" s="16"/>
      <c r="G10" s="36"/>
      <c r="H10" s="39">
        <f ca="1">$R9</f>
        <v>7</v>
      </c>
      <c r="I10" s="39">
        <f ca="1">$S9</f>
        <v>7</v>
      </c>
      <c r="J10" s="19"/>
      <c r="K10" s="16"/>
      <c r="L10" s="36"/>
      <c r="M10" s="39">
        <f ca="1">$R10</f>
        <v>1</v>
      </c>
      <c r="N10" s="39">
        <f ca="1">$S10</f>
        <v>9</v>
      </c>
      <c r="O10" s="19"/>
      <c r="P10" s="1"/>
      <c r="Q10" s="1">
        <v>6</v>
      </c>
      <c r="R10" s="26">
        <f t="shared" ca="1" si="7"/>
        <v>1</v>
      </c>
      <c r="S10" s="8">
        <f t="shared" ca="1" si="8"/>
        <v>9</v>
      </c>
      <c r="T10" s="9"/>
      <c r="U10" s="1">
        <v>6</v>
      </c>
      <c r="V10" s="8">
        <f t="shared" ca="1" si="9"/>
        <v>8</v>
      </c>
      <c r="W10" s="8">
        <f t="shared" ca="1" si="4"/>
        <v>3</v>
      </c>
      <c r="X10" s="9"/>
      <c r="Y10" s="1">
        <v>6</v>
      </c>
      <c r="Z10" s="5">
        <f t="shared" ca="1" si="10"/>
        <v>13</v>
      </c>
      <c r="AA10" s="6" t="s">
        <v>7</v>
      </c>
      <c r="AB10" s="6">
        <f t="shared" ca="1" si="11"/>
        <v>89</v>
      </c>
      <c r="AC10" s="7" t="s">
        <v>9</v>
      </c>
      <c r="AD10" s="8">
        <f t="shared" ca="1" si="5"/>
        <v>102</v>
      </c>
      <c r="AF10" s="1">
        <v>6</v>
      </c>
      <c r="AG10" s="8">
        <f t="shared" ca="1" si="12"/>
        <v>1</v>
      </c>
      <c r="AH10" s="8">
        <f t="shared" ca="1" si="13"/>
        <v>9</v>
      </c>
      <c r="AI10" s="9"/>
      <c r="AJ10" s="1">
        <v>6</v>
      </c>
      <c r="AK10" s="8">
        <f t="shared" ca="1" si="14"/>
        <v>8</v>
      </c>
      <c r="AL10" s="8">
        <f t="shared" ca="1" si="6"/>
        <v>3</v>
      </c>
      <c r="AN10" s="3">
        <f t="shared" ca="1" si="2"/>
        <v>0.86330517017741482</v>
      </c>
      <c r="AO10" s="4">
        <f t="shared" ca="1" si="0"/>
        <v>4</v>
      </c>
      <c r="AP10" s="1"/>
      <c r="AQ10" s="1">
        <v>10</v>
      </c>
      <c r="AR10" s="1">
        <v>2</v>
      </c>
      <c r="AS10" s="1">
        <v>7</v>
      </c>
      <c r="AW10" s="3">
        <f t="shared" ca="1" si="3"/>
        <v>0.30797805974771475</v>
      </c>
      <c r="AX10" s="4">
        <f t="shared" ca="1" si="1"/>
        <v>37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37" t="s">
        <v>2</v>
      </c>
      <c r="C11" s="37">
        <f ca="1">$V8</f>
        <v>3</v>
      </c>
      <c r="D11" s="37">
        <f ca="1">$W8</f>
        <v>2</v>
      </c>
      <c r="E11" s="19"/>
      <c r="F11" s="16"/>
      <c r="G11" s="37" t="s">
        <v>2</v>
      </c>
      <c r="H11" s="37">
        <f ca="1">$V9</f>
        <v>2</v>
      </c>
      <c r="I11" s="37">
        <f ca="1">$W9</f>
        <v>3</v>
      </c>
      <c r="J11" s="19"/>
      <c r="K11" s="16"/>
      <c r="L11" s="37" t="s">
        <v>2</v>
      </c>
      <c r="M11" s="37">
        <f ca="1">$V10</f>
        <v>8</v>
      </c>
      <c r="N11" s="37">
        <f ca="1">$W10</f>
        <v>3</v>
      </c>
      <c r="O11" s="19"/>
      <c r="P11" s="1"/>
      <c r="Q11" s="1">
        <v>7</v>
      </c>
      <c r="R11" s="26">
        <f t="shared" ca="1" si="7"/>
        <v>2</v>
      </c>
      <c r="S11" s="8">
        <f t="shared" ca="1" si="8"/>
        <v>7</v>
      </c>
      <c r="T11" s="9"/>
      <c r="U11" s="1">
        <v>7</v>
      </c>
      <c r="V11" s="8">
        <f t="shared" ca="1" si="9"/>
        <v>7</v>
      </c>
      <c r="W11" s="8">
        <f t="shared" ca="1" si="4"/>
        <v>4</v>
      </c>
      <c r="X11" s="9"/>
      <c r="Y11" s="1">
        <v>7</v>
      </c>
      <c r="Z11" s="5">
        <f t="shared" ca="1" si="10"/>
        <v>24</v>
      </c>
      <c r="AA11" s="6" t="s">
        <v>7</v>
      </c>
      <c r="AB11" s="6">
        <f t="shared" ca="1" si="11"/>
        <v>77</v>
      </c>
      <c r="AC11" s="7" t="s">
        <v>8</v>
      </c>
      <c r="AD11" s="8">
        <f t="shared" ca="1" si="5"/>
        <v>101</v>
      </c>
      <c r="AF11" s="1">
        <v>7</v>
      </c>
      <c r="AG11" s="8">
        <f t="shared" ca="1" si="12"/>
        <v>2</v>
      </c>
      <c r="AH11" s="8">
        <f t="shared" ca="1" si="13"/>
        <v>7</v>
      </c>
      <c r="AI11" s="9"/>
      <c r="AJ11" s="1">
        <v>7</v>
      </c>
      <c r="AK11" s="8">
        <f t="shared" ca="1" si="14"/>
        <v>7</v>
      </c>
      <c r="AL11" s="8">
        <f t="shared" ca="1" si="6"/>
        <v>4</v>
      </c>
      <c r="AN11" s="3">
        <f t="shared" ca="1" si="2"/>
        <v>0.87768147817098707</v>
      </c>
      <c r="AO11" s="4">
        <f t="shared" ca="1" si="0"/>
        <v>3</v>
      </c>
      <c r="AP11" s="1"/>
      <c r="AQ11" s="1">
        <v>11</v>
      </c>
      <c r="AR11" s="1">
        <v>3</v>
      </c>
      <c r="AS11" s="1">
        <v>6</v>
      </c>
      <c r="AW11" s="3">
        <f t="shared" ca="1" si="3"/>
        <v>0.48364163293087536</v>
      </c>
      <c r="AX11" s="4">
        <f t="shared" ca="1" si="1"/>
        <v>28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8"/>
      <c r="C12" s="38"/>
      <c r="D12" s="38"/>
      <c r="E12" s="19"/>
      <c r="F12" s="16"/>
      <c r="G12" s="38"/>
      <c r="H12" s="38"/>
      <c r="I12" s="38"/>
      <c r="J12" s="19"/>
      <c r="K12" s="16"/>
      <c r="L12" s="38"/>
      <c r="M12" s="38"/>
      <c r="N12" s="38"/>
      <c r="O12" s="19"/>
      <c r="P12" s="1"/>
      <c r="Q12" s="1">
        <v>8</v>
      </c>
      <c r="R12" s="26">
        <f t="shared" ca="1" si="7"/>
        <v>8</v>
      </c>
      <c r="S12" s="8">
        <f t="shared" ca="1" si="8"/>
        <v>8</v>
      </c>
      <c r="T12" s="9"/>
      <c r="U12" s="1">
        <v>8</v>
      </c>
      <c r="V12" s="8">
        <f t="shared" ca="1" si="9"/>
        <v>1</v>
      </c>
      <c r="W12" s="8">
        <f t="shared" ca="1" si="4"/>
        <v>3</v>
      </c>
      <c r="X12" s="9"/>
      <c r="Y12" s="1">
        <v>8</v>
      </c>
      <c r="Z12" s="5">
        <f t="shared" ca="1" si="10"/>
        <v>83</v>
      </c>
      <c r="AA12" s="6" t="s">
        <v>7</v>
      </c>
      <c r="AB12" s="6">
        <f t="shared" ca="1" si="11"/>
        <v>18</v>
      </c>
      <c r="AC12" s="7" t="s">
        <v>8</v>
      </c>
      <c r="AD12" s="8">
        <f t="shared" ca="1" si="5"/>
        <v>101</v>
      </c>
      <c r="AF12" s="1">
        <v>8</v>
      </c>
      <c r="AG12" s="8">
        <f t="shared" ca="1" si="12"/>
        <v>8</v>
      </c>
      <c r="AH12" s="8">
        <f t="shared" ca="1" si="13"/>
        <v>8</v>
      </c>
      <c r="AI12" s="9"/>
      <c r="AJ12" s="1">
        <v>8</v>
      </c>
      <c r="AK12" s="8">
        <f t="shared" ca="1" si="14"/>
        <v>1</v>
      </c>
      <c r="AL12" s="8">
        <f t="shared" ca="1" si="6"/>
        <v>3</v>
      </c>
      <c r="AN12" s="3">
        <f t="shared" ca="1" si="2"/>
        <v>0.78122485490520566</v>
      </c>
      <c r="AO12" s="4">
        <f t="shared" ca="1" si="0"/>
        <v>5</v>
      </c>
      <c r="AP12" s="1"/>
      <c r="AQ12" s="1">
        <v>12</v>
      </c>
      <c r="AR12" s="1">
        <v>4</v>
      </c>
      <c r="AS12" s="1">
        <v>5</v>
      </c>
      <c r="AW12" s="3">
        <f t="shared" ca="1" si="3"/>
        <v>0.73074561898977786</v>
      </c>
      <c r="AX12" s="4">
        <f t="shared" ca="1" si="1"/>
        <v>14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1</v>
      </c>
      <c r="S13" s="8">
        <f t="shared" ca="1" si="8"/>
        <v>8</v>
      </c>
      <c r="T13" s="9"/>
      <c r="U13" s="1">
        <v>9</v>
      </c>
      <c r="V13" s="8">
        <f t="shared" ca="1" si="9"/>
        <v>8</v>
      </c>
      <c r="W13" s="8">
        <f t="shared" ca="1" si="4"/>
        <v>5</v>
      </c>
      <c r="X13" s="9"/>
      <c r="Y13" s="1">
        <v>9</v>
      </c>
      <c r="Z13" s="5">
        <f t="shared" ca="1" si="10"/>
        <v>15</v>
      </c>
      <c r="AA13" s="6" t="s">
        <v>7</v>
      </c>
      <c r="AB13" s="6">
        <f t="shared" ca="1" si="11"/>
        <v>88</v>
      </c>
      <c r="AC13" s="7" t="s">
        <v>8</v>
      </c>
      <c r="AD13" s="8">
        <f t="shared" ca="1" si="5"/>
        <v>103</v>
      </c>
      <c r="AF13" s="1">
        <v>9</v>
      </c>
      <c r="AG13" s="8">
        <f t="shared" ca="1" si="12"/>
        <v>1</v>
      </c>
      <c r="AH13" s="8">
        <f t="shared" ca="1" si="13"/>
        <v>8</v>
      </c>
      <c r="AI13" s="9"/>
      <c r="AJ13" s="1">
        <v>9</v>
      </c>
      <c r="AK13" s="8">
        <f t="shared" ca="1" si="14"/>
        <v>8</v>
      </c>
      <c r="AL13" s="8">
        <f t="shared" ca="1" si="6"/>
        <v>5</v>
      </c>
      <c r="AN13" s="3">
        <f t="shared" ca="1" si="2"/>
        <v>0.51451242625099003</v>
      </c>
      <c r="AO13" s="4">
        <f t="shared" ca="1" si="0"/>
        <v>11</v>
      </c>
      <c r="AP13" s="1"/>
      <c r="AQ13" s="1">
        <v>13</v>
      </c>
      <c r="AR13" s="1">
        <v>5</v>
      </c>
      <c r="AS13" s="1">
        <v>4</v>
      </c>
      <c r="AW13" s="3">
        <f t="shared" ca="1" si="3"/>
        <v>0.67954909216579751</v>
      </c>
      <c r="AX13" s="4">
        <f t="shared" ca="1" si="1"/>
        <v>18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4</v>
      </c>
      <c r="S14" s="8">
        <f t="shared" ca="1" si="8"/>
        <v>9</v>
      </c>
      <c r="T14" s="9"/>
      <c r="U14" s="1">
        <v>10</v>
      </c>
      <c r="V14" s="8">
        <f t="shared" ca="1" si="9"/>
        <v>5</v>
      </c>
      <c r="W14" s="8">
        <f t="shared" ca="1" si="4"/>
        <v>1</v>
      </c>
      <c r="X14" s="9"/>
      <c r="Y14" s="1">
        <v>10</v>
      </c>
      <c r="Z14" s="5">
        <f t="shared" ca="1" si="10"/>
        <v>41</v>
      </c>
      <c r="AA14" s="6" t="s">
        <v>7</v>
      </c>
      <c r="AB14" s="6">
        <f t="shared" ca="1" si="11"/>
        <v>59</v>
      </c>
      <c r="AC14" s="7" t="s">
        <v>8</v>
      </c>
      <c r="AD14" s="8">
        <f t="shared" ca="1" si="5"/>
        <v>100</v>
      </c>
      <c r="AF14" s="1">
        <v>10</v>
      </c>
      <c r="AG14" s="8">
        <f t="shared" ca="1" si="12"/>
        <v>4</v>
      </c>
      <c r="AH14" s="8">
        <f t="shared" ca="1" si="13"/>
        <v>9</v>
      </c>
      <c r="AI14" s="9"/>
      <c r="AJ14" s="1">
        <v>10</v>
      </c>
      <c r="AK14" s="8">
        <f t="shared" ca="1" si="14"/>
        <v>5</v>
      </c>
      <c r="AL14" s="8">
        <f t="shared" ca="1" si="6"/>
        <v>1</v>
      </c>
      <c r="AN14" s="3">
        <f t="shared" ca="1" si="2"/>
        <v>0.6469788878422722</v>
      </c>
      <c r="AO14" s="4">
        <f t="shared" ca="1" si="0"/>
        <v>7</v>
      </c>
      <c r="AP14" s="1"/>
      <c r="AQ14" s="1">
        <v>14</v>
      </c>
      <c r="AR14" s="1">
        <v>6</v>
      </c>
      <c r="AS14" s="1">
        <v>3</v>
      </c>
      <c r="AW14" s="3">
        <f t="shared" ca="1" si="3"/>
        <v>0.37127835282192501</v>
      </c>
      <c r="AX14" s="4">
        <f t="shared" ca="1" si="1"/>
        <v>33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36"/>
      <c r="C15" s="39">
        <f ca="1">$R11</f>
        <v>2</v>
      </c>
      <c r="D15" s="39">
        <f ca="1">$S11</f>
        <v>7</v>
      </c>
      <c r="E15" s="19"/>
      <c r="F15" s="16"/>
      <c r="G15" s="36"/>
      <c r="H15" s="39">
        <f ca="1">$R12</f>
        <v>8</v>
      </c>
      <c r="I15" s="39">
        <f ca="1">$S12</f>
        <v>8</v>
      </c>
      <c r="J15" s="19"/>
      <c r="K15" s="16"/>
      <c r="L15" s="36"/>
      <c r="M15" s="39">
        <f ca="1">$R13</f>
        <v>1</v>
      </c>
      <c r="N15" s="39">
        <f ca="1">$S13</f>
        <v>8</v>
      </c>
      <c r="O15" s="19"/>
      <c r="P15" s="1"/>
      <c r="Q15" s="1">
        <v>11</v>
      </c>
      <c r="R15" s="26">
        <f t="shared" ca="1" si="7"/>
        <v>3</v>
      </c>
      <c r="S15" s="8">
        <f t="shared" ca="1" si="8"/>
        <v>7</v>
      </c>
      <c r="T15" s="9"/>
      <c r="U15" s="1">
        <v>11</v>
      </c>
      <c r="V15" s="8">
        <f t="shared" ca="1" si="9"/>
        <v>6</v>
      </c>
      <c r="W15" s="8">
        <f t="shared" ca="1" si="4"/>
        <v>9</v>
      </c>
      <c r="X15" s="9"/>
      <c r="Y15" s="1">
        <v>11</v>
      </c>
      <c r="Z15" s="5">
        <f t="shared" ca="1" si="10"/>
        <v>39</v>
      </c>
      <c r="AA15" s="6" t="s">
        <v>7</v>
      </c>
      <c r="AB15" s="6">
        <f t="shared" ca="1" si="11"/>
        <v>67</v>
      </c>
      <c r="AC15" s="7" t="s">
        <v>8</v>
      </c>
      <c r="AD15" s="8">
        <f t="shared" ca="1" si="5"/>
        <v>106</v>
      </c>
      <c r="AF15" s="1">
        <v>11</v>
      </c>
      <c r="AG15" s="8">
        <f t="shared" ca="1" si="12"/>
        <v>3</v>
      </c>
      <c r="AH15" s="8">
        <f t="shared" ca="1" si="13"/>
        <v>7</v>
      </c>
      <c r="AI15" s="9"/>
      <c r="AJ15" s="1">
        <v>11</v>
      </c>
      <c r="AK15" s="8">
        <f t="shared" ca="1" si="14"/>
        <v>6</v>
      </c>
      <c r="AL15" s="8">
        <f t="shared" ca="1" si="6"/>
        <v>9</v>
      </c>
      <c r="AN15" s="3">
        <f t="shared" ca="1" si="2"/>
        <v>0.48170101920768527</v>
      </c>
      <c r="AO15" s="4">
        <f t="shared" ca="1" si="0"/>
        <v>12</v>
      </c>
      <c r="AP15" s="1"/>
      <c r="AQ15" s="1">
        <v>15</v>
      </c>
      <c r="AR15" s="1">
        <v>7</v>
      </c>
      <c r="AS15" s="1">
        <v>2</v>
      </c>
      <c r="AW15" s="3">
        <f t="shared" ca="1" si="3"/>
        <v>0.87804104667179761</v>
      </c>
      <c r="AX15" s="4">
        <f t="shared" ca="1" si="1"/>
        <v>6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37" t="s">
        <v>2</v>
      </c>
      <c r="C16" s="37">
        <f ca="1">$V11</f>
        <v>7</v>
      </c>
      <c r="D16" s="37">
        <f ca="1">$W11</f>
        <v>4</v>
      </c>
      <c r="E16" s="19"/>
      <c r="F16" s="16"/>
      <c r="G16" s="37" t="s">
        <v>2</v>
      </c>
      <c r="H16" s="37">
        <f ca="1">$V12</f>
        <v>1</v>
      </c>
      <c r="I16" s="37">
        <f ca="1">$W12</f>
        <v>3</v>
      </c>
      <c r="J16" s="19"/>
      <c r="K16" s="16"/>
      <c r="L16" s="37" t="s">
        <v>2</v>
      </c>
      <c r="M16" s="37">
        <f ca="1">$V13</f>
        <v>8</v>
      </c>
      <c r="N16" s="37">
        <f ca="1">$W13</f>
        <v>5</v>
      </c>
      <c r="O16" s="19"/>
      <c r="P16" s="1"/>
      <c r="Q16" s="1">
        <v>12</v>
      </c>
      <c r="R16" s="26">
        <f t="shared" ca="1" si="7"/>
        <v>5</v>
      </c>
      <c r="S16" s="8">
        <f t="shared" ca="1" si="8"/>
        <v>5</v>
      </c>
      <c r="T16" s="9"/>
      <c r="U16" s="1">
        <v>12</v>
      </c>
      <c r="V16" s="8">
        <f t="shared" ca="1" si="9"/>
        <v>4</v>
      </c>
      <c r="W16" s="8">
        <f t="shared" ca="1" si="4"/>
        <v>8</v>
      </c>
      <c r="X16" s="9"/>
      <c r="Y16" s="1">
        <v>12</v>
      </c>
      <c r="Z16" s="5">
        <f t="shared" ca="1" si="10"/>
        <v>58</v>
      </c>
      <c r="AA16" s="6" t="s">
        <v>7</v>
      </c>
      <c r="AB16" s="6">
        <f t="shared" ca="1" si="11"/>
        <v>45</v>
      </c>
      <c r="AC16" s="7" t="s">
        <v>8</v>
      </c>
      <c r="AD16" s="8">
        <f t="shared" ca="1" si="5"/>
        <v>103</v>
      </c>
      <c r="AF16" s="1">
        <v>12</v>
      </c>
      <c r="AG16" s="8">
        <f t="shared" ca="1" si="12"/>
        <v>5</v>
      </c>
      <c r="AH16" s="8">
        <f t="shared" ca="1" si="13"/>
        <v>5</v>
      </c>
      <c r="AI16" s="9"/>
      <c r="AJ16" s="1">
        <v>12</v>
      </c>
      <c r="AK16" s="8">
        <f t="shared" ca="1" si="14"/>
        <v>4</v>
      </c>
      <c r="AL16" s="8">
        <f t="shared" ca="1" si="6"/>
        <v>8</v>
      </c>
      <c r="AN16" s="3">
        <f t="shared" ca="1" si="2"/>
        <v>0.6034913996429182</v>
      </c>
      <c r="AO16" s="4">
        <f t="shared" ca="1" si="0"/>
        <v>10</v>
      </c>
      <c r="AP16" s="1"/>
      <c r="AQ16" s="1">
        <v>16</v>
      </c>
      <c r="AR16" s="1">
        <v>8</v>
      </c>
      <c r="AS16" s="1">
        <v>1</v>
      </c>
      <c r="AW16" s="3">
        <f t="shared" ca="1" si="3"/>
        <v>0.50688906785914933</v>
      </c>
      <c r="AX16" s="4">
        <f t="shared" ca="1" si="1"/>
        <v>26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16"/>
      <c r="B17" s="38"/>
      <c r="C17" s="38"/>
      <c r="D17" s="38"/>
      <c r="E17" s="19"/>
      <c r="F17" s="16"/>
      <c r="G17" s="38"/>
      <c r="H17" s="38"/>
      <c r="I17" s="38"/>
      <c r="J17" s="19"/>
      <c r="K17" s="16"/>
      <c r="L17" s="38"/>
      <c r="M17" s="38"/>
      <c r="N17" s="38"/>
      <c r="O17" s="19"/>
      <c r="P17" s="1"/>
      <c r="Q17" s="1"/>
      <c r="R17" s="27" t="s">
        <v>10</v>
      </c>
      <c r="S17" s="27"/>
      <c r="T17" s="3"/>
      <c r="U17" s="3"/>
      <c r="V17" s="27" t="s">
        <v>6</v>
      </c>
      <c r="W17" s="28"/>
      <c r="AN17" s="3"/>
      <c r="AO17" s="4"/>
      <c r="AP17" s="1"/>
      <c r="AQ17" s="1"/>
      <c r="AR17" s="1"/>
      <c r="AS17" s="1"/>
      <c r="AW17" s="3">
        <f t="shared" ca="1" si="3"/>
        <v>0.80380340587695298</v>
      </c>
      <c r="AX17" s="4">
        <f t="shared" ca="1" si="1"/>
        <v>8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12</v>
      </c>
      <c r="W18" s="29" t="str">
        <f ca="1">IF(V18&gt;=10,"◯","")</f>
        <v>◯</v>
      </c>
      <c r="AN18" s="3"/>
      <c r="AO18" s="4"/>
      <c r="AP18" s="1"/>
      <c r="AQ18" s="1"/>
      <c r="AR18" s="1"/>
      <c r="AS18" s="1"/>
      <c r="AW18" s="3">
        <f t="shared" ca="1" si="3"/>
        <v>4.3919484535154152E-2</v>
      </c>
      <c r="AX18" s="4">
        <f t="shared" ca="1" si="1"/>
        <v>45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5">R6+V6</f>
        <v>9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10</v>
      </c>
      <c r="W19" s="29" t="str">
        <f t="shared" ref="W19:W29" ca="1" si="18">IF(V19&gt;=10,"◯","")</f>
        <v>◯</v>
      </c>
      <c r="AN19" s="3"/>
      <c r="AO19" s="4"/>
      <c r="AP19" s="1"/>
      <c r="AQ19" s="1"/>
      <c r="AR19" s="1"/>
      <c r="AS19" s="1"/>
      <c r="AW19" s="3">
        <f t="shared" ca="1" si="3"/>
        <v>0.85824494829402431</v>
      </c>
      <c r="AX19" s="4">
        <f t="shared" ca="1" si="1"/>
        <v>7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36"/>
      <c r="C20" s="39">
        <f ca="1">$R14</f>
        <v>4</v>
      </c>
      <c r="D20" s="39">
        <f ca="1">$S14</f>
        <v>9</v>
      </c>
      <c r="E20" s="19"/>
      <c r="F20" s="16"/>
      <c r="G20" s="36"/>
      <c r="H20" s="39">
        <f ca="1">$R15</f>
        <v>3</v>
      </c>
      <c r="I20" s="39">
        <f ca="1">$S15</f>
        <v>7</v>
      </c>
      <c r="J20" s="19"/>
      <c r="K20" s="16"/>
      <c r="L20" s="36"/>
      <c r="M20" s="39">
        <f ca="1">$R16</f>
        <v>5</v>
      </c>
      <c r="N20" s="39">
        <f ca="1">$S16</f>
        <v>5</v>
      </c>
      <c r="O20" s="19"/>
      <c r="P20" s="1"/>
      <c r="Q20" s="1">
        <v>3</v>
      </c>
      <c r="R20" s="29">
        <f t="shared" ca="1" si="15"/>
        <v>9</v>
      </c>
      <c r="S20" s="29" t="str">
        <f t="shared" ca="1" si="16"/>
        <v>◯</v>
      </c>
      <c r="U20" s="1">
        <v>3</v>
      </c>
      <c r="V20" s="29">
        <f t="shared" ca="1" si="17"/>
        <v>13</v>
      </c>
      <c r="W20" s="29" t="str">
        <f t="shared" ca="1" si="18"/>
        <v>◯</v>
      </c>
      <c r="AN20" s="3"/>
      <c r="AO20" s="4"/>
      <c r="AP20" s="1"/>
      <c r="AQ20" s="1"/>
      <c r="AR20" s="1"/>
      <c r="AS20" s="1"/>
      <c r="AW20" s="3">
        <f t="shared" ca="1" si="3"/>
        <v>0.77587472622645337</v>
      </c>
      <c r="AX20" s="4">
        <f t="shared" ca="1" si="1"/>
        <v>11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37" t="s">
        <v>2</v>
      </c>
      <c r="C21" s="37">
        <f ca="1">$V14</f>
        <v>5</v>
      </c>
      <c r="D21" s="37">
        <f ca="1">$W14</f>
        <v>1</v>
      </c>
      <c r="E21" s="19"/>
      <c r="F21" s="16"/>
      <c r="G21" s="37" t="s">
        <v>2</v>
      </c>
      <c r="H21" s="37">
        <f ca="1">$V15</f>
        <v>6</v>
      </c>
      <c r="I21" s="37">
        <f ca="1">$W15</f>
        <v>9</v>
      </c>
      <c r="J21" s="19"/>
      <c r="K21" s="16"/>
      <c r="L21" s="37" t="s">
        <v>2</v>
      </c>
      <c r="M21" s="37">
        <f ca="1">$V16</f>
        <v>4</v>
      </c>
      <c r="N21" s="37">
        <f ca="1">$W16</f>
        <v>8</v>
      </c>
      <c r="O21" s="19"/>
      <c r="P21" s="1"/>
      <c r="Q21" s="1">
        <v>4</v>
      </c>
      <c r="R21" s="29">
        <f t="shared" ca="1" si="15"/>
        <v>9</v>
      </c>
      <c r="S21" s="29" t="str">
        <f t="shared" ca="1" si="16"/>
        <v>◯</v>
      </c>
      <c r="U21" s="1">
        <v>4</v>
      </c>
      <c r="V21" s="29">
        <f t="shared" ca="1" si="17"/>
        <v>11</v>
      </c>
      <c r="W21" s="29" t="str">
        <f t="shared" ca="1" si="18"/>
        <v>◯</v>
      </c>
      <c r="AN21" s="3"/>
      <c r="AO21" s="4"/>
      <c r="AP21" s="1"/>
      <c r="AQ21" s="1"/>
      <c r="AR21" s="1"/>
      <c r="AS21" s="1"/>
      <c r="AW21" s="3">
        <f t="shared" ca="1" si="3"/>
        <v>0.66677872937786498</v>
      </c>
      <c r="AX21" s="4">
        <f t="shared" ca="1" si="1"/>
        <v>20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8"/>
      <c r="C22" s="38"/>
      <c r="D22" s="38"/>
      <c r="E22" s="19"/>
      <c r="F22" s="16"/>
      <c r="G22" s="38"/>
      <c r="H22" s="38"/>
      <c r="I22" s="38"/>
      <c r="J22" s="19"/>
      <c r="K22" s="16"/>
      <c r="L22" s="38"/>
      <c r="M22" s="38"/>
      <c r="N22" s="38"/>
      <c r="O22" s="19"/>
      <c r="P22" s="1"/>
      <c r="Q22" s="1">
        <v>5</v>
      </c>
      <c r="R22" s="29">
        <f t="shared" ca="1" si="15"/>
        <v>9</v>
      </c>
      <c r="S22" s="29" t="str">
        <f t="shared" ca="1" si="16"/>
        <v>◯</v>
      </c>
      <c r="U22" s="1">
        <v>5</v>
      </c>
      <c r="V22" s="29">
        <f t="shared" ca="1" si="17"/>
        <v>10</v>
      </c>
      <c r="W22" s="29" t="str">
        <f t="shared" ca="1" si="18"/>
        <v>◯</v>
      </c>
      <c r="AN22" s="3"/>
      <c r="AO22" s="4"/>
      <c r="AP22" s="1"/>
      <c r="AQ22" s="1"/>
      <c r="AR22" s="1"/>
      <c r="AS22" s="1"/>
      <c r="AW22" s="3">
        <f t="shared" ca="1" si="3"/>
        <v>0.55467418994443984</v>
      </c>
      <c r="AX22" s="4">
        <f t="shared" ca="1" si="1"/>
        <v>25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5"/>
        <v>9</v>
      </c>
      <c r="S23" s="29" t="str">
        <f t="shared" ca="1" si="16"/>
        <v>◯</v>
      </c>
      <c r="U23" s="1">
        <v>6</v>
      </c>
      <c r="V23" s="29">
        <f t="shared" ca="1" si="17"/>
        <v>12</v>
      </c>
      <c r="W23" s="29" t="str">
        <f t="shared" ca="1" si="18"/>
        <v>◯</v>
      </c>
      <c r="AN23" s="3"/>
      <c r="AO23" s="4"/>
      <c r="AP23" s="1"/>
      <c r="AQ23" s="1"/>
      <c r="AR23" s="1"/>
      <c r="AS23" s="1"/>
      <c r="AW23" s="3">
        <f t="shared" ca="1" si="3"/>
        <v>0.72556914117803584</v>
      </c>
      <c r="AX23" s="4">
        <f t="shared" ca="1" si="1"/>
        <v>15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9">A1</f>
        <v>たし算 ひっ算 ２けた ノーマル上 連続くり上がりＡ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29">
        <f t="shared" ca="1" si="15"/>
        <v>9</v>
      </c>
      <c r="S24" s="29" t="str">
        <f t="shared" ca="1" si="16"/>
        <v>◯</v>
      </c>
      <c r="U24" s="1">
        <v>7</v>
      </c>
      <c r="V24" s="29">
        <f t="shared" ca="1" si="17"/>
        <v>11</v>
      </c>
      <c r="W24" s="29" t="str">
        <f t="shared" ca="1" si="18"/>
        <v>◯</v>
      </c>
      <c r="AN24" s="3"/>
      <c r="AO24" s="4"/>
      <c r="AP24" s="1"/>
      <c r="AQ24" s="1"/>
      <c r="AR24" s="1"/>
      <c r="AS24" s="1"/>
      <c r="AW24" s="3">
        <f t="shared" ca="1" si="3"/>
        <v>0.93254805011041053</v>
      </c>
      <c r="AX24" s="4">
        <f t="shared" ca="1" si="1"/>
        <v>3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5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5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11</v>
      </c>
      <c r="W25" s="29" t="str">
        <f t="shared" ca="1" si="18"/>
        <v>◯</v>
      </c>
      <c r="AN25" s="3"/>
      <c r="AO25" s="4"/>
      <c r="AP25" s="1"/>
      <c r="AQ25" s="1"/>
      <c r="AR25" s="1"/>
      <c r="AS25" s="1"/>
      <c r="AW25" s="3">
        <f t="shared" ca="1" si="3"/>
        <v>5.4115185964521806E-2</v>
      </c>
      <c r="AX25" s="4">
        <f t="shared" ca="1" si="1"/>
        <v>44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13</v>
      </c>
      <c r="W26" s="29" t="str">
        <f t="shared" ca="1" si="18"/>
        <v>◯</v>
      </c>
      <c r="AN26" s="3"/>
      <c r="AO26" s="4"/>
      <c r="AP26" s="1"/>
      <c r="AQ26" s="1"/>
      <c r="AR26" s="1"/>
      <c r="AS26" s="1"/>
      <c r="AW26" s="3">
        <f t="shared" ca="1" si="3"/>
        <v>0.34072158319411461</v>
      </c>
      <c r="AX26" s="4">
        <f t="shared" ca="1" si="1"/>
        <v>35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2">
        <f>$S45</f>
        <v>1</v>
      </c>
      <c r="C27" s="32">
        <f>$W45</f>
        <v>1</v>
      </c>
      <c r="D27" s="13"/>
      <c r="E27" s="14"/>
      <c r="F27" s="12"/>
      <c r="G27" s="32">
        <f>$S46</f>
        <v>1</v>
      </c>
      <c r="H27" s="32">
        <f>$W46</f>
        <v>1</v>
      </c>
      <c r="I27" s="15"/>
      <c r="J27" s="14"/>
      <c r="K27" s="12"/>
      <c r="L27" s="32">
        <f>$S47</f>
        <v>1</v>
      </c>
      <c r="M27" s="32">
        <f>$W47</f>
        <v>1</v>
      </c>
      <c r="N27" s="15"/>
      <c r="O27" s="14"/>
      <c r="P27" s="1"/>
      <c r="Q27" s="1">
        <v>10</v>
      </c>
      <c r="R27" s="29">
        <f t="shared" ca="1" si="15"/>
        <v>9</v>
      </c>
      <c r="S27" s="29" t="str">
        <f t="shared" ca="1" si="16"/>
        <v>◯</v>
      </c>
      <c r="U27" s="1">
        <v>10</v>
      </c>
      <c r="V27" s="29">
        <f t="shared" ca="1" si="17"/>
        <v>10</v>
      </c>
      <c r="W27" s="29" t="str">
        <f t="shared" ca="1" si="18"/>
        <v>◯</v>
      </c>
      <c r="AN27" s="3"/>
      <c r="AO27" s="4"/>
      <c r="AP27" s="1"/>
      <c r="AQ27" s="1"/>
      <c r="AR27" s="1"/>
      <c r="AS27" s="1"/>
      <c r="AW27" s="3">
        <f t="shared" ca="1" si="3"/>
        <v>0.69685160953869896</v>
      </c>
      <c r="AX27" s="4">
        <f t="shared" ca="1" si="1"/>
        <v>17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6</v>
      </c>
      <c r="D28" s="18">
        <f t="shared" ref="D28:N28" ca="1" si="21">D5</f>
        <v>8</v>
      </c>
      <c r="E28" s="19"/>
      <c r="F28" s="16"/>
      <c r="G28" s="17"/>
      <c r="H28" s="18">
        <f t="shared" ca="1" si="21"/>
        <v>5</v>
      </c>
      <c r="I28" s="18">
        <f t="shared" ca="1" si="21"/>
        <v>6</v>
      </c>
      <c r="J28" s="19"/>
      <c r="K28" s="16"/>
      <c r="L28" s="17"/>
      <c r="M28" s="18">
        <f t="shared" ca="1" si="21"/>
        <v>8</v>
      </c>
      <c r="N28" s="18">
        <f t="shared" ca="1" si="21"/>
        <v>6</v>
      </c>
      <c r="O28" s="19"/>
      <c r="P28" s="1"/>
      <c r="Q28" s="1">
        <v>11</v>
      </c>
      <c r="R28" s="29">
        <f t="shared" ca="1" si="15"/>
        <v>9</v>
      </c>
      <c r="S28" s="29" t="str">
        <f t="shared" ca="1" si="16"/>
        <v>◯</v>
      </c>
      <c r="U28" s="1">
        <v>11</v>
      </c>
      <c r="V28" s="29">
        <f t="shared" ca="1" si="17"/>
        <v>16</v>
      </c>
      <c r="W28" s="29" t="str">
        <f t="shared" ca="1" si="18"/>
        <v>◯</v>
      </c>
      <c r="AN28" s="3"/>
      <c r="AO28" s="4"/>
      <c r="AP28" s="1"/>
      <c r="AQ28" s="1"/>
      <c r="AR28" s="1"/>
      <c r="AS28" s="1"/>
      <c r="AW28" s="3">
        <f t="shared" ca="1" si="3"/>
        <v>0.76902728368067796</v>
      </c>
      <c r="AX28" s="4">
        <f t="shared" ca="1" si="1"/>
        <v>12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3</v>
      </c>
      <c r="D29" s="21">
        <f t="shared" ca="1" si="22"/>
        <v>4</v>
      </c>
      <c r="E29" s="19"/>
      <c r="F29" s="16"/>
      <c r="G29" s="20" t="str">
        <f t="shared" si="22"/>
        <v>＋</v>
      </c>
      <c r="H29" s="21">
        <f t="shared" ca="1" si="22"/>
        <v>4</v>
      </c>
      <c r="I29" s="21">
        <f t="shared" ca="1" si="22"/>
        <v>4</v>
      </c>
      <c r="J29" s="19"/>
      <c r="K29" s="16"/>
      <c r="L29" s="20" t="str">
        <f t="shared" si="22"/>
        <v>＋</v>
      </c>
      <c r="M29" s="21">
        <f t="shared" ca="1" si="22"/>
        <v>1</v>
      </c>
      <c r="N29" s="21">
        <f t="shared" ca="1" si="22"/>
        <v>7</v>
      </c>
      <c r="O29" s="19"/>
      <c r="P29" s="1"/>
      <c r="Q29" s="1">
        <v>12</v>
      </c>
      <c r="R29" s="29">
        <f t="shared" ca="1" si="15"/>
        <v>9</v>
      </c>
      <c r="S29" s="29" t="str">
        <f t="shared" ca="1" si="16"/>
        <v>◯</v>
      </c>
      <c r="U29" s="1">
        <v>12</v>
      </c>
      <c r="V29" s="29">
        <f t="shared" ca="1" si="17"/>
        <v>13</v>
      </c>
      <c r="W29" s="29" t="str">
        <f t="shared" ca="1" si="18"/>
        <v>◯</v>
      </c>
      <c r="AN29" s="3"/>
      <c r="AO29" s="4"/>
      <c r="AP29" s="1"/>
      <c r="AQ29" s="1"/>
      <c r="AR29" s="1"/>
      <c r="AS29" s="1"/>
      <c r="AW29" s="3">
        <f t="shared" ca="1" si="3"/>
        <v>0.49808182136540347</v>
      </c>
      <c r="AX29" s="4">
        <f t="shared" ca="1" si="1"/>
        <v>27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0</v>
      </c>
      <c r="D30" s="31">
        <f ca="1">MOD(ROUNDDOWN($AD31/1,0),10)</f>
        <v>2</v>
      </c>
      <c r="E30" s="19"/>
      <c r="F30" s="16"/>
      <c r="G30" s="31">
        <f ca="1">MOD(ROUNDDOWN($AD32/100,0),10)</f>
        <v>1</v>
      </c>
      <c r="H30" s="31">
        <f ca="1">MOD(ROUNDDOWN($AD32/10,0),10)</f>
        <v>0</v>
      </c>
      <c r="I30" s="31">
        <f ca="1">MOD(ROUNDDOWN($AD32/1,0),10)</f>
        <v>0</v>
      </c>
      <c r="J30" s="19"/>
      <c r="K30" s="16"/>
      <c r="L30" s="31">
        <f ca="1">MOD(ROUNDDOWN($AD33/100,0),10)</f>
        <v>1</v>
      </c>
      <c r="M30" s="31">
        <f ca="1">MOD(ROUNDDOWN($AD33/10,0),10)</f>
        <v>0</v>
      </c>
      <c r="N30" s="31">
        <f ca="1">MOD(ROUNDDOWN($AD33/1,0),10)</f>
        <v>3</v>
      </c>
      <c r="O30" s="19"/>
      <c r="P30" s="1"/>
      <c r="AN30" s="3"/>
      <c r="AO30" s="4"/>
      <c r="AP30" s="1"/>
      <c r="AQ30" s="1"/>
      <c r="AR30" s="1"/>
      <c r="AS30" s="1"/>
      <c r="AW30" s="3">
        <f t="shared" ca="1" si="3"/>
        <v>0.89888835561261793</v>
      </c>
      <c r="AX30" s="4">
        <f t="shared" ca="1" si="1"/>
        <v>4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3">Q5</f>
        <v>1</v>
      </c>
      <c r="R31" s="8">
        <f t="shared" ca="1" si="23"/>
        <v>6</v>
      </c>
      <c r="S31" s="8">
        <f t="shared" ca="1" si="23"/>
        <v>8</v>
      </c>
      <c r="T31" s="9"/>
      <c r="U31" s="1">
        <f t="shared" ref="U31:W42" si="24">U5</f>
        <v>1</v>
      </c>
      <c r="V31" s="8">
        <f t="shared" ca="1" si="24"/>
        <v>3</v>
      </c>
      <c r="W31" s="8">
        <f t="shared" ca="1" si="24"/>
        <v>4</v>
      </c>
      <c r="X31" s="9"/>
      <c r="Y31" s="30">
        <f t="shared" ref="Y31:AD42" si="25">Y5</f>
        <v>1</v>
      </c>
      <c r="Z31" s="5">
        <f t="shared" ca="1" si="25"/>
        <v>68</v>
      </c>
      <c r="AA31" s="6" t="str">
        <f t="shared" si="25"/>
        <v>＋</v>
      </c>
      <c r="AB31" s="6">
        <f t="shared" ca="1" si="25"/>
        <v>34</v>
      </c>
      <c r="AC31" s="7" t="str">
        <f t="shared" si="25"/>
        <v>＝</v>
      </c>
      <c r="AD31" s="8">
        <f t="shared" ca="1" si="25"/>
        <v>102</v>
      </c>
      <c r="AN31" s="3"/>
      <c r="AO31" s="4"/>
      <c r="AP31" s="1"/>
      <c r="AQ31" s="1"/>
      <c r="AR31" s="1"/>
      <c r="AS31" s="1"/>
      <c r="AW31" s="3">
        <f t="shared" ca="1" si="3"/>
        <v>0.78647769562832603</v>
      </c>
      <c r="AX31" s="4">
        <f t="shared" ca="1" si="1"/>
        <v>9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2">
        <f>$S48</f>
        <v>1</v>
      </c>
      <c r="C32" s="32">
        <f>$W48</f>
        <v>1</v>
      </c>
      <c r="D32" s="13"/>
      <c r="E32" s="14"/>
      <c r="F32" s="12"/>
      <c r="G32" s="32">
        <f>$S49</f>
        <v>1</v>
      </c>
      <c r="H32" s="32">
        <f>$W49</f>
        <v>1</v>
      </c>
      <c r="I32" s="15"/>
      <c r="J32" s="14"/>
      <c r="K32" s="12"/>
      <c r="L32" s="32">
        <f>$S50</f>
        <v>1</v>
      </c>
      <c r="M32" s="32">
        <f>$W50</f>
        <v>1</v>
      </c>
      <c r="N32" s="15"/>
      <c r="O32" s="14"/>
      <c r="P32" s="1"/>
      <c r="Q32" s="2">
        <f t="shared" si="23"/>
        <v>2</v>
      </c>
      <c r="R32" s="8">
        <f t="shared" ca="1" si="23"/>
        <v>5</v>
      </c>
      <c r="S32" s="8">
        <f t="shared" ca="1" si="23"/>
        <v>6</v>
      </c>
      <c r="T32" s="9"/>
      <c r="U32" s="1">
        <f t="shared" si="24"/>
        <v>2</v>
      </c>
      <c r="V32" s="8">
        <f t="shared" ca="1" si="24"/>
        <v>4</v>
      </c>
      <c r="W32" s="8">
        <f t="shared" ca="1" si="24"/>
        <v>4</v>
      </c>
      <c r="X32" s="9"/>
      <c r="Y32" s="30">
        <f t="shared" si="25"/>
        <v>2</v>
      </c>
      <c r="Z32" s="5">
        <f t="shared" ca="1" si="25"/>
        <v>54</v>
      </c>
      <c r="AA32" s="6" t="str">
        <f t="shared" si="25"/>
        <v>＋</v>
      </c>
      <c r="AB32" s="6">
        <f t="shared" ca="1" si="25"/>
        <v>46</v>
      </c>
      <c r="AC32" s="7" t="str">
        <f t="shared" si="25"/>
        <v>＝</v>
      </c>
      <c r="AD32" s="8">
        <f t="shared" ca="1" si="25"/>
        <v>100</v>
      </c>
      <c r="AN32" s="3"/>
      <c r="AO32" s="4"/>
      <c r="AP32" s="1"/>
      <c r="AQ32" s="1"/>
      <c r="AR32" s="1"/>
      <c r="AS32" s="1"/>
      <c r="AW32" s="3">
        <f t="shared" ca="1" si="3"/>
        <v>0.1063834892478257</v>
      </c>
      <c r="AX32" s="4">
        <f t="shared" ca="1" si="1"/>
        <v>40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6</v>
      </c>
      <c r="D33" s="18">
        <f t="shared" ca="1" si="26"/>
        <v>9</v>
      </c>
      <c r="E33" s="19"/>
      <c r="F33" s="16"/>
      <c r="G33" s="17"/>
      <c r="H33" s="18">
        <f t="shared" ca="1" si="26"/>
        <v>7</v>
      </c>
      <c r="I33" s="18">
        <f t="shared" ca="1" si="26"/>
        <v>7</v>
      </c>
      <c r="J33" s="19"/>
      <c r="K33" s="16"/>
      <c r="L33" s="17"/>
      <c r="M33" s="18">
        <f t="shared" ca="1" si="26"/>
        <v>1</v>
      </c>
      <c r="N33" s="18">
        <f t="shared" ca="1" si="26"/>
        <v>9</v>
      </c>
      <c r="O33" s="19"/>
      <c r="P33" s="1"/>
      <c r="Q33" s="1">
        <f t="shared" si="23"/>
        <v>3</v>
      </c>
      <c r="R33" s="8">
        <f t="shared" ca="1" si="23"/>
        <v>8</v>
      </c>
      <c r="S33" s="8">
        <f t="shared" ca="1" si="23"/>
        <v>6</v>
      </c>
      <c r="T33" s="9"/>
      <c r="U33" s="1">
        <f t="shared" si="24"/>
        <v>3</v>
      </c>
      <c r="V33" s="8">
        <f t="shared" ca="1" si="24"/>
        <v>1</v>
      </c>
      <c r="W33" s="8">
        <f t="shared" ca="1" si="24"/>
        <v>7</v>
      </c>
      <c r="X33" s="9"/>
      <c r="Y33" s="30">
        <f t="shared" si="25"/>
        <v>3</v>
      </c>
      <c r="Z33" s="5">
        <f t="shared" ca="1" si="25"/>
        <v>87</v>
      </c>
      <c r="AA33" s="6" t="str">
        <f t="shared" si="25"/>
        <v>＋</v>
      </c>
      <c r="AB33" s="6">
        <f t="shared" ca="1" si="25"/>
        <v>16</v>
      </c>
      <c r="AC33" s="7" t="str">
        <f t="shared" si="25"/>
        <v>＝</v>
      </c>
      <c r="AD33" s="8">
        <f t="shared" ca="1" si="25"/>
        <v>103</v>
      </c>
      <c r="AN33" s="3"/>
      <c r="AO33" s="4"/>
      <c r="AP33" s="1"/>
      <c r="AQ33" s="1"/>
      <c r="AR33" s="1"/>
      <c r="AS33" s="1"/>
      <c r="AW33" s="3">
        <f t="shared" ca="1" si="3"/>
        <v>0.89208119663028895</v>
      </c>
      <c r="AX33" s="4">
        <f t="shared" ca="1" si="1"/>
        <v>5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3</v>
      </c>
      <c r="D34" s="21">
        <f t="shared" ca="1" si="27"/>
        <v>2</v>
      </c>
      <c r="E34" s="19"/>
      <c r="F34" s="16"/>
      <c r="G34" s="20" t="str">
        <f t="shared" si="27"/>
        <v>＋</v>
      </c>
      <c r="H34" s="21">
        <f t="shared" ca="1" si="27"/>
        <v>2</v>
      </c>
      <c r="I34" s="21">
        <f t="shared" ca="1" si="27"/>
        <v>3</v>
      </c>
      <c r="J34" s="19"/>
      <c r="K34" s="16"/>
      <c r="L34" s="20" t="str">
        <f t="shared" si="27"/>
        <v>＋</v>
      </c>
      <c r="M34" s="21">
        <f t="shared" ca="1" si="27"/>
        <v>8</v>
      </c>
      <c r="N34" s="21">
        <f t="shared" ca="1" si="27"/>
        <v>3</v>
      </c>
      <c r="O34" s="19"/>
      <c r="P34" s="1"/>
      <c r="Q34" s="1">
        <f t="shared" si="23"/>
        <v>4</v>
      </c>
      <c r="R34" s="8">
        <f t="shared" ca="1" si="23"/>
        <v>6</v>
      </c>
      <c r="S34" s="8">
        <f t="shared" ca="1" si="23"/>
        <v>9</v>
      </c>
      <c r="T34" s="9"/>
      <c r="U34" s="1">
        <f t="shared" si="24"/>
        <v>4</v>
      </c>
      <c r="V34" s="8">
        <f t="shared" ca="1" si="24"/>
        <v>3</v>
      </c>
      <c r="W34" s="8">
        <f t="shared" ca="1" si="24"/>
        <v>2</v>
      </c>
      <c r="X34" s="9"/>
      <c r="Y34" s="30">
        <f t="shared" si="25"/>
        <v>4</v>
      </c>
      <c r="Z34" s="5">
        <f t="shared" ca="1" si="25"/>
        <v>62</v>
      </c>
      <c r="AA34" s="6" t="str">
        <f t="shared" si="25"/>
        <v>＋</v>
      </c>
      <c r="AB34" s="6">
        <f t="shared" ca="1" si="25"/>
        <v>39</v>
      </c>
      <c r="AC34" s="7" t="str">
        <f t="shared" si="25"/>
        <v>＝</v>
      </c>
      <c r="AD34" s="8">
        <f t="shared" ca="1" si="25"/>
        <v>101</v>
      </c>
      <c r="AN34" s="3"/>
      <c r="AO34" s="4"/>
      <c r="AP34" s="1"/>
      <c r="AQ34" s="1"/>
      <c r="AR34" s="1"/>
      <c r="AS34" s="1"/>
      <c r="AW34" s="3">
        <f t="shared" ca="1" si="3"/>
        <v>0.3310185069337096</v>
      </c>
      <c r="AX34" s="4">
        <f t="shared" ca="1" si="1"/>
        <v>36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0</v>
      </c>
      <c r="D35" s="31">
        <f ca="1">MOD(ROUNDDOWN($AD34/1,0),10)</f>
        <v>1</v>
      </c>
      <c r="E35" s="19"/>
      <c r="F35" s="16"/>
      <c r="G35" s="31">
        <f ca="1">MOD(ROUNDDOWN($AD35/100,0),10)</f>
        <v>1</v>
      </c>
      <c r="H35" s="31">
        <f ca="1">MOD(ROUNDDOWN($AD35/10,0),10)</f>
        <v>0</v>
      </c>
      <c r="I35" s="31">
        <f ca="1">MOD(ROUNDDOWN($AD35/1,0),10)</f>
        <v>0</v>
      </c>
      <c r="J35" s="19"/>
      <c r="K35" s="16"/>
      <c r="L35" s="31">
        <f ca="1">MOD(ROUNDDOWN($AD36/100,0),10)</f>
        <v>1</v>
      </c>
      <c r="M35" s="31">
        <f ca="1">MOD(ROUNDDOWN($AD36/10,0),10)</f>
        <v>0</v>
      </c>
      <c r="N35" s="31">
        <f ca="1">MOD(ROUNDDOWN($AD36/1,0),10)</f>
        <v>2</v>
      </c>
      <c r="O35" s="19"/>
      <c r="P35" s="1"/>
      <c r="Q35" s="1">
        <f t="shared" si="23"/>
        <v>5</v>
      </c>
      <c r="R35" s="8">
        <f t="shared" ca="1" si="23"/>
        <v>7</v>
      </c>
      <c r="S35" s="8">
        <f t="shared" ca="1" si="23"/>
        <v>7</v>
      </c>
      <c r="T35" s="9"/>
      <c r="U35" s="1">
        <f t="shared" si="24"/>
        <v>5</v>
      </c>
      <c r="V35" s="8">
        <f t="shared" ca="1" si="24"/>
        <v>2</v>
      </c>
      <c r="W35" s="8">
        <f t="shared" ca="1" si="24"/>
        <v>3</v>
      </c>
      <c r="X35" s="9"/>
      <c r="Y35" s="30">
        <f t="shared" si="25"/>
        <v>5</v>
      </c>
      <c r="Z35" s="5">
        <f t="shared" ca="1" si="25"/>
        <v>73</v>
      </c>
      <c r="AA35" s="6" t="str">
        <f t="shared" si="25"/>
        <v>＋</v>
      </c>
      <c r="AB35" s="6">
        <f t="shared" ca="1" si="25"/>
        <v>27</v>
      </c>
      <c r="AC35" s="7" t="str">
        <f t="shared" si="25"/>
        <v>＝</v>
      </c>
      <c r="AD35" s="8">
        <f t="shared" ca="1" si="25"/>
        <v>100</v>
      </c>
      <c r="AN35" s="3"/>
      <c r="AO35" s="4"/>
      <c r="AP35" s="1"/>
      <c r="AQ35" s="1"/>
      <c r="AR35" s="1"/>
      <c r="AS35" s="1"/>
      <c r="AW35" s="3">
        <f t="shared" ca="1" si="3"/>
        <v>0.45398746643502241</v>
      </c>
      <c r="AX35" s="4">
        <f t="shared" ca="1" si="1"/>
        <v>29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3"/>
        <v>6</v>
      </c>
      <c r="R36" s="8">
        <f t="shared" ca="1" si="23"/>
        <v>1</v>
      </c>
      <c r="S36" s="8">
        <f t="shared" ca="1" si="23"/>
        <v>9</v>
      </c>
      <c r="T36" s="9"/>
      <c r="U36" s="1">
        <f t="shared" si="24"/>
        <v>6</v>
      </c>
      <c r="V36" s="8">
        <f t="shared" ca="1" si="24"/>
        <v>8</v>
      </c>
      <c r="W36" s="8">
        <f t="shared" ca="1" si="24"/>
        <v>3</v>
      </c>
      <c r="X36" s="9"/>
      <c r="Y36" s="30">
        <f t="shared" si="25"/>
        <v>6</v>
      </c>
      <c r="Z36" s="5">
        <f t="shared" ca="1" si="25"/>
        <v>13</v>
      </c>
      <c r="AA36" s="6" t="str">
        <f t="shared" si="25"/>
        <v>＋</v>
      </c>
      <c r="AB36" s="6">
        <f t="shared" ca="1" si="25"/>
        <v>89</v>
      </c>
      <c r="AC36" s="7" t="str">
        <f t="shared" si="25"/>
        <v>＝</v>
      </c>
      <c r="AD36" s="8">
        <f t="shared" ca="1" si="25"/>
        <v>102</v>
      </c>
      <c r="AN36" s="3"/>
      <c r="AO36" s="4"/>
      <c r="AP36" s="1"/>
      <c r="AQ36" s="1"/>
      <c r="AR36" s="1"/>
      <c r="AS36" s="1"/>
      <c r="AW36" s="3">
        <f t="shared" ca="1" si="3"/>
        <v>7.1645841312896197E-2</v>
      </c>
      <c r="AX36" s="4">
        <f t="shared" ca="1" si="1"/>
        <v>43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2">
        <f>$S51</f>
        <v>1</v>
      </c>
      <c r="C37" s="32">
        <f>$W51</f>
        <v>1</v>
      </c>
      <c r="D37" s="13"/>
      <c r="E37" s="14"/>
      <c r="F37" s="12"/>
      <c r="G37" s="32">
        <f>$S52</f>
        <v>1</v>
      </c>
      <c r="H37" s="32">
        <f>$W52</f>
        <v>1</v>
      </c>
      <c r="I37" s="15"/>
      <c r="J37" s="14"/>
      <c r="K37" s="12"/>
      <c r="L37" s="32">
        <f>$S53</f>
        <v>1</v>
      </c>
      <c r="M37" s="32">
        <f>$W53</f>
        <v>1</v>
      </c>
      <c r="N37" s="15"/>
      <c r="O37" s="14"/>
      <c r="P37" s="1"/>
      <c r="Q37" s="1">
        <f t="shared" si="23"/>
        <v>7</v>
      </c>
      <c r="R37" s="8">
        <f t="shared" ca="1" si="23"/>
        <v>2</v>
      </c>
      <c r="S37" s="8">
        <f t="shared" ca="1" si="23"/>
        <v>7</v>
      </c>
      <c r="T37" s="9"/>
      <c r="U37" s="1">
        <f t="shared" si="24"/>
        <v>7</v>
      </c>
      <c r="V37" s="8">
        <f t="shared" ca="1" si="24"/>
        <v>7</v>
      </c>
      <c r="W37" s="8">
        <f t="shared" ca="1" si="24"/>
        <v>4</v>
      </c>
      <c r="X37" s="9"/>
      <c r="Y37" s="30">
        <f t="shared" si="25"/>
        <v>7</v>
      </c>
      <c r="Z37" s="5">
        <f t="shared" ca="1" si="25"/>
        <v>24</v>
      </c>
      <c r="AA37" s="6" t="str">
        <f t="shared" si="25"/>
        <v>＋</v>
      </c>
      <c r="AB37" s="6">
        <f t="shared" ca="1" si="25"/>
        <v>77</v>
      </c>
      <c r="AC37" s="7" t="str">
        <f t="shared" si="25"/>
        <v>＝</v>
      </c>
      <c r="AD37" s="8">
        <f t="shared" ca="1" si="25"/>
        <v>101</v>
      </c>
      <c r="AN37" s="3"/>
      <c r="AO37" s="4"/>
      <c r="AP37" s="1"/>
      <c r="AQ37" s="1"/>
      <c r="AR37" s="1"/>
      <c r="AS37" s="1"/>
      <c r="AW37" s="3">
        <f t="shared" ca="1" si="3"/>
        <v>7.4403609681607641E-2</v>
      </c>
      <c r="AX37" s="4">
        <f t="shared" ca="1" si="1"/>
        <v>42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2</v>
      </c>
      <c r="D38" s="18">
        <f t="shared" ca="1" si="28"/>
        <v>7</v>
      </c>
      <c r="E38" s="19"/>
      <c r="F38" s="16"/>
      <c r="G38" s="17"/>
      <c r="H38" s="18">
        <f t="shared" ca="1" si="28"/>
        <v>8</v>
      </c>
      <c r="I38" s="18">
        <f t="shared" ca="1" si="28"/>
        <v>8</v>
      </c>
      <c r="J38" s="19"/>
      <c r="K38" s="16"/>
      <c r="L38" s="17"/>
      <c r="M38" s="18">
        <f t="shared" ca="1" si="28"/>
        <v>1</v>
      </c>
      <c r="N38" s="18">
        <f t="shared" ca="1" si="28"/>
        <v>8</v>
      </c>
      <c r="O38" s="19"/>
      <c r="P38" s="1"/>
      <c r="Q38" s="1">
        <f t="shared" si="23"/>
        <v>8</v>
      </c>
      <c r="R38" s="8">
        <f t="shared" ca="1" si="23"/>
        <v>8</v>
      </c>
      <c r="S38" s="8">
        <f t="shared" ca="1" si="23"/>
        <v>8</v>
      </c>
      <c r="T38" s="9"/>
      <c r="U38" s="1">
        <f t="shared" si="24"/>
        <v>8</v>
      </c>
      <c r="V38" s="8">
        <f t="shared" ca="1" si="24"/>
        <v>1</v>
      </c>
      <c r="W38" s="8">
        <f t="shared" ca="1" si="24"/>
        <v>3</v>
      </c>
      <c r="X38" s="9"/>
      <c r="Y38" s="30">
        <f t="shared" si="25"/>
        <v>8</v>
      </c>
      <c r="Z38" s="5">
        <f t="shared" ca="1" si="25"/>
        <v>83</v>
      </c>
      <c r="AA38" s="6" t="str">
        <f t="shared" si="25"/>
        <v>＋</v>
      </c>
      <c r="AB38" s="6">
        <f t="shared" ca="1" si="25"/>
        <v>18</v>
      </c>
      <c r="AC38" s="7" t="str">
        <f t="shared" si="25"/>
        <v>＝</v>
      </c>
      <c r="AD38" s="8">
        <f t="shared" ca="1" si="25"/>
        <v>101</v>
      </c>
      <c r="AN38" s="3"/>
      <c r="AO38" s="4"/>
      <c r="AP38" s="1"/>
      <c r="AQ38" s="1"/>
      <c r="AR38" s="1"/>
      <c r="AS38" s="1"/>
      <c r="AW38" s="3">
        <f t="shared" ca="1" si="3"/>
        <v>0.34562623629621958</v>
      </c>
      <c r="AX38" s="4">
        <f t="shared" ca="1" si="1"/>
        <v>34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7</v>
      </c>
      <c r="D39" s="21">
        <f t="shared" ca="1" si="29"/>
        <v>4</v>
      </c>
      <c r="E39" s="19"/>
      <c r="F39" s="16"/>
      <c r="G39" s="20" t="str">
        <f t="shared" si="29"/>
        <v>＋</v>
      </c>
      <c r="H39" s="21">
        <f t="shared" ca="1" si="29"/>
        <v>1</v>
      </c>
      <c r="I39" s="21">
        <f t="shared" ca="1" si="29"/>
        <v>3</v>
      </c>
      <c r="J39" s="19"/>
      <c r="K39" s="16"/>
      <c r="L39" s="20" t="str">
        <f t="shared" si="29"/>
        <v>＋</v>
      </c>
      <c r="M39" s="21">
        <f t="shared" ca="1" si="29"/>
        <v>8</v>
      </c>
      <c r="N39" s="21">
        <f t="shared" ca="1" si="29"/>
        <v>5</v>
      </c>
      <c r="O39" s="19"/>
      <c r="P39" s="1"/>
      <c r="Q39" s="1">
        <f t="shared" si="23"/>
        <v>9</v>
      </c>
      <c r="R39" s="8">
        <f t="shared" ca="1" si="23"/>
        <v>1</v>
      </c>
      <c r="S39" s="8">
        <f t="shared" ca="1" si="23"/>
        <v>8</v>
      </c>
      <c r="T39" s="9"/>
      <c r="U39" s="1">
        <f t="shared" si="24"/>
        <v>9</v>
      </c>
      <c r="V39" s="8">
        <f t="shared" ca="1" si="24"/>
        <v>8</v>
      </c>
      <c r="W39" s="8">
        <f t="shared" ca="1" si="24"/>
        <v>5</v>
      </c>
      <c r="X39" s="9"/>
      <c r="Y39" s="30">
        <f t="shared" si="25"/>
        <v>9</v>
      </c>
      <c r="Z39" s="5">
        <f t="shared" ca="1" si="25"/>
        <v>15</v>
      </c>
      <c r="AA39" s="6" t="str">
        <f t="shared" si="25"/>
        <v>＋</v>
      </c>
      <c r="AB39" s="6">
        <f t="shared" ca="1" si="25"/>
        <v>88</v>
      </c>
      <c r="AC39" s="7" t="str">
        <f t="shared" si="25"/>
        <v>＝</v>
      </c>
      <c r="AD39" s="8">
        <f t="shared" ca="1" si="25"/>
        <v>103</v>
      </c>
      <c r="AN39" s="3"/>
      <c r="AO39" s="4"/>
      <c r="AP39" s="1"/>
      <c r="AQ39" s="1"/>
      <c r="AR39" s="1"/>
      <c r="AS39" s="1"/>
      <c r="AW39" s="3">
        <f t="shared" ca="1" si="3"/>
        <v>0.6310891831244152</v>
      </c>
      <c r="AX39" s="4">
        <f t="shared" ca="1" si="1"/>
        <v>21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1">
        <f ca="1">MOD(ROUNDDOWN($AD37/100,0),10)</f>
        <v>1</v>
      </c>
      <c r="C40" s="31">
        <f ca="1">MOD(ROUNDDOWN($AD37/10,0),10)</f>
        <v>0</v>
      </c>
      <c r="D40" s="31">
        <f ca="1">MOD(ROUNDDOWN($AD37/1,0),10)</f>
        <v>1</v>
      </c>
      <c r="E40" s="19"/>
      <c r="F40" s="16"/>
      <c r="G40" s="31">
        <f ca="1">MOD(ROUNDDOWN($AD38/100,0),10)</f>
        <v>1</v>
      </c>
      <c r="H40" s="31">
        <f ca="1">MOD(ROUNDDOWN($AD38/10,0),10)</f>
        <v>0</v>
      </c>
      <c r="I40" s="31">
        <f ca="1">MOD(ROUNDDOWN($AD38/1,0),10)</f>
        <v>1</v>
      </c>
      <c r="J40" s="19"/>
      <c r="K40" s="16"/>
      <c r="L40" s="31">
        <f ca="1">MOD(ROUNDDOWN($AD39/100,0),10)</f>
        <v>1</v>
      </c>
      <c r="M40" s="31">
        <f ca="1">MOD(ROUNDDOWN($AD39/10,0),10)</f>
        <v>0</v>
      </c>
      <c r="N40" s="31">
        <f ca="1">MOD(ROUNDDOWN($AD39/1,0),10)</f>
        <v>3</v>
      </c>
      <c r="O40" s="19"/>
      <c r="P40" s="1"/>
      <c r="Q40" s="1">
        <f t="shared" si="23"/>
        <v>10</v>
      </c>
      <c r="R40" s="8">
        <f t="shared" ca="1" si="23"/>
        <v>4</v>
      </c>
      <c r="S40" s="8">
        <f t="shared" ca="1" si="23"/>
        <v>9</v>
      </c>
      <c r="T40" s="9"/>
      <c r="U40" s="1">
        <f t="shared" si="24"/>
        <v>10</v>
      </c>
      <c r="V40" s="8">
        <f t="shared" ca="1" si="24"/>
        <v>5</v>
      </c>
      <c r="W40" s="8">
        <f t="shared" ca="1" si="24"/>
        <v>1</v>
      </c>
      <c r="X40" s="9"/>
      <c r="Y40" s="30">
        <f t="shared" si="25"/>
        <v>10</v>
      </c>
      <c r="Z40" s="5">
        <f t="shared" ca="1" si="25"/>
        <v>41</v>
      </c>
      <c r="AA40" s="6" t="str">
        <f t="shared" si="25"/>
        <v>＋</v>
      </c>
      <c r="AB40" s="6">
        <f t="shared" ca="1" si="25"/>
        <v>59</v>
      </c>
      <c r="AC40" s="7" t="str">
        <f t="shared" si="25"/>
        <v>＝</v>
      </c>
      <c r="AD40" s="8">
        <f t="shared" ca="1" si="25"/>
        <v>100</v>
      </c>
      <c r="AN40" s="3"/>
      <c r="AO40" s="4"/>
      <c r="AP40" s="1"/>
      <c r="AQ40" s="1"/>
      <c r="AR40" s="1"/>
      <c r="AS40" s="1"/>
      <c r="AW40" s="3">
        <f t="shared" ca="1" si="3"/>
        <v>0.57871355942907121</v>
      </c>
      <c r="AX40" s="4">
        <f t="shared" ca="1" si="1"/>
        <v>24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3"/>
        <v>11</v>
      </c>
      <c r="R41" s="8">
        <f t="shared" ca="1" si="23"/>
        <v>3</v>
      </c>
      <c r="S41" s="8">
        <f t="shared" ca="1" si="23"/>
        <v>7</v>
      </c>
      <c r="T41" s="9"/>
      <c r="U41" s="1">
        <f t="shared" si="24"/>
        <v>11</v>
      </c>
      <c r="V41" s="8">
        <f t="shared" ca="1" si="24"/>
        <v>6</v>
      </c>
      <c r="W41" s="8">
        <f t="shared" ca="1" si="24"/>
        <v>9</v>
      </c>
      <c r="X41" s="9"/>
      <c r="Y41" s="30">
        <f t="shared" si="25"/>
        <v>11</v>
      </c>
      <c r="Z41" s="5">
        <f t="shared" ca="1" si="25"/>
        <v>39</v>
      </c>
      <c r="AA41" s="6" t="str">
        <f t="shared" si="25"/>
        <v>＋</v>
      </c>
      <c r="AB41" s="6">
        <f t="shared" ca="1" si="25"/>
        <v>67</v>
      </c>
      <c r="AC41" s="7" t="str">
        <f t="shared" si="25"/>
        <v>＝</v>
      </c>
      <c r="AD41" s="8">
        <f t="shared" ca="1" si="25"/>
        <v>106</v>
      </c>
      <c r="AN41" s="3"/>
      <c r="AO41" s="4"/>
      <c r="AP41" s="1"/>
      <c r="AQ41" s="1"/>
      <c r="AR41" s="1"/>
      <c r="AS41" s="1"/>
      <c r="AW41" s="3">
        <f t="shared" ca="1" si="3"/>
        <v>0.73931306431424459</v>
      </c>
      <c r="AX41" s="4">
        <f t="shared" ca="1" si="1"/>
        <v>13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2">
        <f>$S54</f>
        <v>1</v>
      </c>
      <c r="C42" s="32">
        <f>$W54</f>
        <v>1</v>
      </c>
      <c r="D42" s="13"/>
      <c r="E42" s="14"/>
      <c r="F42" s="12"/>
      <c r="G42" s="32">
        <f>$S55</f>
        <v>1</v>
      </c>
      <c r="H42" s="32">
        <f>$W55</f>
        <v>1</v>
      </c>
      <c r="I42" s="15"/>
      <c r="J42" s="14"/>
      <c r="K42" s="12"/>
      <c r="L42" s="32">
        <f>$S56</f>
        <v>1</v>
      </c>
      <c r="M42" s="32">
        <f>$W56</f>
        <v>1</v>
      </c>
      <c r="N42" s="15"/>
      <c r="O42" s="14"/>
      <c r="P42" s="1"/>
      <c r="Q42" s="1">
        <f t="shared" si="23"/>
        <v>12</v>
      </c>
      <c r="R42" s="8">
        <f t="shared" ca="1" si="23"/>
        <v>5</v>
      </c>
      <c r="S42" s="8">
        <f t="shared" ca="1" si="23"/>
        <v>5</v>
      </c>
      <c r="T42" s="9"/>
      <c r="U42" s="1">
        <f t="shared" si="24"/>
        <v>12</v>
      </c>
      <c r="V42" s="8">
        <f t="shared" ca="1" si="24"/>
        <v>4</v>
      </c>
      <c r="W42" s="8">
        <f t="shared" ca="1" si="24"/>
        <v>8</v>
      </c>
      <c r="X42" s="9"/>
      <c r="Y42" s="30">
        <f t="shared" si="25"/>
        <v>12</v>
      </c>
      <c r="Z42" s="5">
        <f t="shared" ca="1" si="25"/>
        <v>58</v>
      </c>
      <c r="AA42" s="6" t="str">
        <f t="shared" si="25"/>
        <v>＋</v>
      </c>
      <c r="AB42" s="6">
        <f t="shared" ca="1" si="25"/>
        <v>45</v>
      </c>
      <c r="AC42" s="7" t="str">
        <f t="shared" si="25"/>
        <v>＝</v>
      </c>
      <c r="AD42" s="8">
        <f t="shared" ca="1" si="25"/>
        <v>103</v>
      </c>
      <c r="AN42" s="3"/>
      <c r="AO42" s="4"/>
      <c r="AP42" s="1"/>
      <c r="AQ42" s="1"/>
      <c r="AR42" s="1"/>
      <c r="AS42" s="1"/>
      <c r="AW42" s="3">
        <f t="shared" ca="1" si="3"/>
        <v>0.77888929580953248</v>
      </c>
      <c r="AX42" s="4">
        <f t="shared" ca="1" si="1"/>
        <v>10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4</v>
      </c>
      <c r="D43" s="18">
        <f t="shared" ca="1" si="30"/>
        <v>9</v>
      </c>
      <c r="E43" s="19"/>
      <c r="F43" s="16"/>
      <c r="G43" s="17"/>
      <c r="H43" s="18">
        <f t="shared" ca="1" si="30"/>
        <v>3</v>
      </c>
      <c r="I43" s="18">
        <f t="shared" ca="1" si="30"/>
        <v>7</v>
      </c>
      <c r="J43" s="19"/>
      <c r="K43" s="16"/>
      <c r="L43" s="17"/>
      <c r="M43" s="18">
        <f t="shared" ca="1" si="30"/>
        <v>5</v>
      </c>
      <c r="N43" s="18">
        <f t="shared" ca="1" si="30"/>
        <v>5</v>
      </c>
      <c r="O43" s="19"/>
      <c r="P43" s="1"/>
      <c r="Q43" s="1" t="s">
        <v>11</v>
      </c>
      <c r="AN43" s="3"/>
      <c r="AO43" s="4"/>
      <c r="AP43" s="1"/>
      <c r="AQ43" s="1"/>
      <c r="AR43" s="1"/>
      <c r="AS43" s="1"/>
      <c r="AW43" s="3">
        <f t="shared" ca="1" si="3"/>
        <v>0.95130235166603072</v>
      </c>
      <c r="AX43" s="4">
        <f t="shared" ca="1" si="1"/>
        <v>2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5</v>
      </c>
      <c r="D44" s="21">
        <f t="shared" ca="1" si="31"/>
        <v>1</v>
      </c>
      <c r="E44" s="19"/>
      <c r="F44" s="16"/>
      <c r="G44" s="20" t="str">
        <f t="shared" si="31"/>
        <v>＋</v>
      </c>
      <c r="H44" s="21">
        <f t="shared" ca="1" si="31"/>
        <v>6</v>
      </c>
      <c r="I44" s="21">
        <f t="shared" ca="1" si="31"/>
        <v>9</v>
      </c>
      <c r="J44" s="19"/>
      <c r="K44" s="16"/>
      <c r="L44" s="20" t="str">
        <f t="shared" si="31"/>
        <v>＋</v>
      </c>
      <c r="M44" s="21">
        <f t="shared" ca="1" si="31"/>
        <v>4</v>
      </c>
      <c r="N44" s="21">
        <f t="shared" ca="1" si="31"/>
        <v>8</v>
      </c>
      <c r="O44" s="19"/>
      <c r="P44" s="1"/>
      <c r="Q44" s="1"/>
      <c r="R44" s="28" t="s">
        <v>10</v>
      </c>
      <c r="S44" s="28"/>
      <c r="V44" s="28" t="s">
        <v>6</v>
      </c>
      <c r="W44" s="28"/>
      <c r="AN44" s="3"/>
      <c r="AO44" s="4"/>
      <c r="AP44" s="1"/>
      <c r="AQ44" s="1"/>
      <c r="AR44" s="1"/>
      <c r="AS44" s="1"/>
      <c r="AW44" s="3">
        <f t="shared" ca="1" si="3"/>
        <v>0.96124932601930235</v>
      </c>
      <c r="AX44" s="4">
        <f t="shared" ca="1" si="1"/>
        <v>1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1">
        <f ca="1">MOD(ROUNDDOWN($AD40/100,0),10)</f>
        <v>1</v>
      </c>
      <c r="C45" s="31">
        <f ca="1">MOD(ROUNDDOWN($AD40/10,0),10)</f>
        <v>0</v>
      </c>
      <c r="D45" s="31">
        <f ca="1">MOD(ROUNDDOWN($AD40/1,0),10)</f>
        <v>0</v>
      </c>
      <c r="E45" s="19"/>
      <c r="F45" s="16"/>
      <c r="G45" s="31">
        <f ca="1">MOD(ROUNDDOWN($AD41/100,0),10)</f>
        <v>1</v>
      </c>
      <c r="H45" s="31">
        <f ca="1">MOD(ROUNDDOWN($AD41/10,0),10)</f>
        <v>0</v>
      </c>
      <c r="I45" s="31">
        <f ca="1">MOD(ROUNDDOWN($AD41/1,0),10)</f>
        <v>6</v>
      </c>
      <c r="J45" s="19"/>
      <c r="K45" s="16"/>
      <c r="L45" s="31">
        <f ca="1">MOD(ROUNDDOWN($AD42/100,0),10)</f>
        <v>1</v>
      </c>
      <c r="M45" s="31">
        <f ca="1">MOD(ROUNDDOWN($AD42/10,0),10)</f>
        <v>0</v>
      </c>
      <c r="N45" s="31">
        <f ca="1">MOD(ROUNDDOWN($AD42/1,0),10)</f>
        <v>3</v>
      </c>
      <c r="O45" s="19"/>
      <c r="P45" s="1"/>
      <c r="Q45" s="1">
        <v>1</v>
      </c>
      <c r="R45" s="29">
        <f t="shared" ref="R45:R56" ca="1" si="32">R31+V31</f>
        <v>9</v>
      </c>
      <c r="S45" s="29">
        <v>1</v>
      </c>
      <c r="U45" s="1">
        <v>1</v>
      </c>
      <c r="V45" s="29">
        <f t="shared" ref="V45:V56" ca="1" si="33">S31+W31</f>
        <v>12</v>
      </c>
      <c r="W45" s="29">
        <v>1</v>
      </c>
      <c r="AN45" s="3"/>
      <c r="AO45" s="4"/>
      <c r="AP45" s="1"/>
      <c r="AQ45" s="1"/>
      <c r="AR45" s="1"/>
      <c r="AS45" s="1"/>
      <c r="AW45" s="3">
        <f t="shared" ca="1" si="3"/>
        <v>8.5236429471003738E-2</v>
      </c>
      <c r="AX45" s="4">
        <f t="shared" ca="1" si="1"/>
        <v>41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2"/>
        <v>9</v>
      </c>
      <c r="S46" s="29">
        <v>1</v>
      </c>
      <c r="U46" s="1">
        <v>2</v>
      </c>
      <c r="V46" s="29">
        <f t="shared" ca="1" si="33"/>
        <v>10</v>
      </c>
      <c r="W46" s="29">
        <v>1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29">
        <f t="shared" ca="1" si="32"/>
        <v>9</v>
      </c>
      <c r="S47" s="29">
        <v>1</v>
      </c>
      <c r="U47" s="1">
        <v>3</v>
      </c>
      <c r="V47" s="29">
        <f t="shared" ca="1" si="33"/>
        <v>13</v>
      </c>
      <c r="W47" s="29">
        <v>1</v>
      </c>
      <c r="Z47" s="31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29">
        <f t="shared" ca="1" si="32"/>
        <v>9</v>
      </c>
      <c r="S48" s="29">
        <v>1</v>
      </c>
      <c r="U48" s="1">
        <v>4</v>
      </c>
      <c r="V48" s="29">
        <f t="shared" ca="1" si="33"/>
        <v>11</v>
      </c>
      <c r="W48" s="29">
        <v>1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29">
        <f t="shared" ca="1" si="32"/>
        <v>9</v>
      </c>
      <c r="S49" s="29">
        <v>1</v>
      </c>
      <c r="U49" s="1">
        <v>5</v>
      </c>
      <c r="V49" s="29">
        <f t="shared" ca="1" si="33"/>
        <v>10</v>
      </c>
      <c r="W49" s="29">
        <v>1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29">
        <f t="shared" ca="1" si="32"/>
        <v>9</v>
      </c>
      <c r="S50" s="29">
        <v>1</v>
      </c>
      <c r="U50" s="1">
        <v>6</v>
      </c>
      <c r="V50" s="29">
        <f t="shared" ca="1" si="33"/>
        <v>12</v>
      </c>
      <c r="W50" s="29">
        <v>1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29">
        <f t="shared" ca="1" si="32"/>
        <v>9</v>
      </c>
      <c r="S51" s="29">
        <v>1</v>
      </c>
      <c r="U51" s="1">
        <v>7</v>
      </c>
      <c r="V51" s="29">
        <f t="shared" ca="1" si="33"/>
        <v>11</v>
      </c>
      <c r="W51" s="29">
        <v>1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29">
        <f t="shared" ca="1" si="32"/>
        <v>9</v>
      </c>
      <c r="S52" s="29">
        <v>1</v>
      </c>
      <c r="U52" s="1">
        <v>8</v>
      </c>
      <c r="V52" s="29">
        <f t="shared" ca="1" si="33"/>
        <v>11</v>
      </c>
      <c r="W52" s="29">
        <v>1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29">
        <f t="shared" ca="1" si="32"/>
        <v>9</v>
      </c>
      <c r="S53" s="29">
        <v>1</v>
      </c>
      <c r="U53" s="1">
        <v>9</v>
      </c>
      <c r="V53" s="29">
        <f t="shared" ca="1" si="33"/>
        <v>13</v>
      </c>
      <c r="W53" s="29">
        <v>1</v>
      </c>
      <c r="AN53" s="3"/>
      <c r="AO53" s="4"/>
      <c r="AQ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29">
        <f t="shared" ca="1" si="32"/>
        <v>9</v>
      </c>
      <c r="S54" s="29">
        <v>1</v>
      </c>
      <c r="U54" s="1">
        <v>10</v>
      </c>
      <c r="V54" s="29">
        <f t="shared" ca="1" si="33"/>
        <v>10</v>
      </c>
      <c r="W54" s="29">
        <v>1</v>
      </c>
      <c r="AN54" s="3"/>
      <c r="AO54" s="4"/>
      <c r="AQ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29">
        <f t="shared" ca="1" si="32"/>
        <v>9</v>
      </c>
      <c r="S55" s="29">
        <v>1</v>
      </c>
      <c r="U55" s="1">
        <v>11</v>
      </c>
      <c r="V55" s="29">
        <f t="shared" ca="1" si="33"/>
        <v>16</v>
      </c>
      <c r="W55" s="29">
        <v>1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29">
        <f t="shared" ca="1" si="32"/>
        <v>9</v>
      </c>
      <c r="S56" s="29">
        <v>1</v>
      </c>
      <c r="U56" s="1">
        <v>12</v>
      </c>
      <c r="V56" s="29">
        <f t="shared" ca="1" si="33"/>
        <v>13</v>
      </c>
      <c r="W56" s="29">
        <v>1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Uuj2UW2QnMJrEMxZKo5VKGfhSmVd/WN+nEmIX8gXnih8chmmdZldXJuCbgK0rjLZ9IXmnWCuz9KwD9dwQ/S2Qg==" saltValue="PySQWqVK01ApQvl8V0Uqj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251" priority="41" operator="equal">
      <formula>0</formula>
    </cfRule>
  </conditionalFormatting>
  <conditionalFormatting sqref="H43">
    <cfRule type="cellIs" dxfId="250" priority="40" operator="equal">
      <formula>0</formula>
    </cfRule>
  </conditionalFormatting>
  <conditionalFormatting sqref="C44">
    <cfRule type="cellIs" dxfId="249" priority="39" operator="equal">
      <formula>0</formula>
    </cfRule>
  </conditionalFormatting>
  <conditionalFormatting sqref="C43">
    <cfRule type="cellIs" dxfId="248" priority="38" operator="equal">
      <formula>0</formula>
    </cfRule>
  </conditionalFormatting>
  <conditionalFormatting sqref="C29">
    <cfRule type="cellIs" dxfId="247" priority="61" operator="equal">
      <formula>0</formula>
    </cfRule>
  </conditionalFormatting>
  <conditionalFormatting sqref="C28">
    <cfRule type="cellIs" dxfId="246" priority="60" operator="equal">
      <formula>0</formula>
    </cfRule>
  </conditionalFormatting>
  <conditionalFormatting sqref="H29">
    <cfRule type="cellIs" dxfId="245" priority="59" operator="equal">
      <formula>0</formula>
    </cfRule>
  </conditionalFormatting>
  <conditionalFormatting sqref="H28">
    <cfRule type="cellIs" dxfId="244" priority="58" operator="equal">
      <formula>0</formula>
    </cfRule>
  </conditionalFormatting>
  <conditionalFormatting sqref="M29">
    <cfRule type="cellIs" dxfId="243" priority="57" operator="equal">
      <formula>0</formula>
    </cfRule>
  </conditionalFormatting>
  <conditionalFormatting sqref="M28">
    <cfRule type="cellIs" dxfId="242" priority="56" operator="equal">
      <formula>0</formula>
    </cfRule>
  </conditionalFormatting>
  <conditionalFormatting sqref="M34">
    <cfRule type="cellIs" dxfId="241" priority="55" operator="equal">
      <formula>0</formula>
    </cfRule>
  </conditionalFormatting>
  <conditionalFormatting sqref="M33">
    <cfRule type="cellIs" dxfId="240" priority="54" operator="equal">
      <formula>0</formula>
    </cfRule>
  </conditionalFormatting>
  <conditionalFormatting sqref="H34">
    <cfRule type="cellIs" dxfId="239" priority="53" operator="equal">
      <formula>0</formula>
    </cfRule>
  </conditionalFormatting>
  <conditionalFormatting sqref="H33">
    <cfRule type="cellIs" dxfId="238" priority="52" operator="equal">
      <formula>0</formula>
    </cfRule>
  </conditionalFormatting>
  <conditionalFormatting sqref="C34">
    <cfRule type="cellIs" dxfId="237" priority="51" operator="equal">
      <formula>0</formula>
    </cfRule>
  </conditionalFormatting>
  <conditionalFormatting sqref="C33">
    <cfRule type="cellIs" dxfId="236" priority="50" operator="equal">
      <formula>0</formula>
    </cfRule>
  </conditionalFormatting>
  <conditionalFormatting sqref="C39">
    <cfRule type="cellIs" dxfId="235" priority="49" operator="equal">
      <formula>0</formula>
    </cfRule>
  </conditionalFormatting>
  <conditionalFormatting sqref="C38">
    <cfRule type="cellIs" dxfId="234" priority="48" operator="equal">
      <formula>0</formula>
    </cfRule>
  </conditionalFormatting>
  <conditionalFormatting sqref="H39">
    <cfRule type="cellIs" dxfId="233" priority="47" operator="equal">
      <formula>0</formula>
    </cfRule>
  </conditionalFormatting>
  <conditionalFormatting sqref="H38">
    <cfRule type="cellIs" dxfId="232" priority="46" operator="equal">
      <formula>0</formula>
    </cfRule>
  </conditionalFormatting>
  <conditionalFormatting sqref="M39">
    <cfRule type="cellIs" dxfId="231" priority="45" operator="equal">
      <formula>0</formula>
    </cfRule>
  </conditionalFormatting>
  <conditionalFormatting sqref="M38">
    <cfRule type="cellIs" dxfId="230" priority="44" operator="equal">
      <formula>0</formula>
    </cfRule>
  </conditionalFormatting>
  <conditionalFormatting sqref="M44">
    <cfRule type="cellIs" dxfId="229" priority="43" operator="equal">
      <formula>0</formula>
    </cfRule>
  </conditionalFormatting>
  <conditionalFormatting sqref="M43">
    <cfRule type="cellIs" dxfId="228" priority="42" operator="equal">
      <formula>0</formula>
    </cfRule>
  </conditionalFormatting>
  <conditionalFormatting sqref="C6">
    <cfRule type="cellIs" dxfId="227" priority="63" operator="equal">
      <formula>0</formula>
    </cfRule>
  </conditionalFormatting>
  <conditionalFormatting sqref="C5">
    <cfRule type="cellIs" dxfId="226" priority="62" operator="equal">
      <formula>0</formula>
    </cfRule>
  </conditionalFormatting>
  <conditionalFormatting sqref="Z47">
    <cfRule type="cellIs" dxfId="225" priority="37" operator="equal">
      <formula>0</formula>
    </cfRule>
  </conditionalFormatting>
  <conditionalFormatting sqref="H6">
    <cfRule type="cellIs" dxfId="224" priority="36" operator="equal">
      <formula>0</formula>
    </cfRule>
  </conditionalFormatting>
  <conditionalFormatting sqref="H5">
    <cfRule type="cellIs" dxfId="223" priority="35" operator="equal">
      <formula>0</formula>
    </cfRule>
  </conditionalFormatting>
  <conditionalFormatting sqref="M6">
    <cfRule type="cellIs" dxfId="222" priority="34" operator="equal">
      <formula>0</formula>
    </cfRule>
  </conditionalFormatting>
  <conditionalFormatting sqref="M5">
    <cfRule type="cellIs" dxfId="221" priority="33" operator="equal">
      <formula>0</formula>
    </cfRule>
  </conditionalFormatting>
  <conditionalFormatting sqref="C11">
    <cfRule type="cellIs" dxfId="220" priority="32" operator="equal">
      <formula>0</formula>
    </cfRule>
  </conditionalFormatting>
  <conditionalFormatting sqref="C10">
    <cfRule type="cellIs" dxfId="219" priority="31" operator="equal">
      <formula>0</formula>
    </cfRule>
  </conditionalFormatting>
  <conditionalFormatting sqref="H11">
    <cfRule type="cellIs" dxfId="218" priority="30" operator="equal">
      <formula>0</formula>
    </cfRule>
  </conditionalFormatting>
  <conditionalFormatting sqref="H10">
    <cfRule type="cellIs" dxfId="217" priority="29" operator="equal">
      <formula>0</formula>
    </cfRule>
  </conditionalFormatting>
  <conditionalFormatting sqref="M11">
    <cfRule type="cellIs" dxfId="216" priority="28" operator="equal">
      <formula>0</formula>
    </cfRule>
  </conditionalFormatting>
  <conditionalFormatting sqref="M10">
    <cfRule type="cellIs" dxfId="215" priority="27" operator="equal">
      <formula>0</formula>
    </cfRule>
  </conditionalFormatting>
  <conditionalFormatting sqref="C16">
    <cfRule type="cellIs" dxfId="214" priority="26" operator="equal">
      <formula>0</formula>
    </cfRule>
  </conditionalFormatting>
  <conditionalFormatting sqref="C15">
    <cfRule type="cellIs" dxfId="213" priority="25" operator="equal">
      <formula>0</formula>
    </cfRule>
  </conditionalFormatting>
  <conditionalFormatting sqref="H16">
    <cfRule type="cellIs" dxfId="212" priority="24" operator="equal">
      <formula>0</formula>
    </cfRule>
  </conditionalFormatting>
  <conditionalFormatting sqref="H15">
    <cfRule type="cellIs" dxfId="211" priority="23" operator="equal">
      <formula>0</formula>
    </cfRule>
  </conditionalFormatting>
  <conditionalFormatting sqref="M16">
    <cfRule type="cellIs" dxfId="210" priority="22" operator="equal">
      <formula>0</formula>
    </cfRule>
  </conditionalFormatting>
  <conditionalFormatting sqref="M15">
    <cfRule type="cellIs" dxfId="209" priority="21" operator="equal">
      <formula>0</formula>
    </cfRule>
  </conditionalFormatting>
  <conditionalFormatting sqref="C21">
    <cfRule type="cellIs" dxfId="208" priority="20" operator="equal">
      <formula>0</formula>
    </cfRule>
  </conditionalFormatting>
  <conditionalFormatting sqref="C20">
    <cfRule type="cellIs" dxfId="207" priority="19" operator="equal">
      <formula>0</formula>
    </cfRule>
  </conditionalFormatting>
  <conditionalFormatting sqref="H21">
    <cfRule type="cellIs" dxfId="206" priority="18" operator="equal">
      <formula>0</formula>
    </cfRule>
  </conditionalFormatting>
  <conditionalFormatting sqref="H20">
    <cfRule type="cellIs" dxfId="205" priority="17" operator="equal">
      <formula>0</formula>
    </cfRule>
  </conditionalFormatting>
  <conditionalFormatting sqref="M21">
    <cfRule type="cellIs" dxfId="204" priority="16" operator="equal">
      <formula>0</formula>
    </cfRule>
  </conditionalFormatting>
  <conditionalFormatting sqref="M20">
    <cfRule type="cellIs" dxfId="203" priority="15" operator="equal">
      <formula>0</formula>
    </cfRule>
  </conditionalFormatting>
  <conditionalFormatting sqref="B30">
    <cfRule type="cellIs" dxfId="202" priority="14" operator="equal">
      <formula>0</formula>
    </cfRule>
  </conditionalFormatting>
  <conditionalFormatting sqref="G30">
    <cfRule type="cellIs" dxfId="201" priority="13" operator="equal">
      <formula>0</formula>
    </cfRule>
  </conditionalFormatting>
  <conditionalFormatting sqref="L30">
    <cfRule type="cellIs" dxfId="200" priority="12" operator="equal">
      <formula>0</formula>
    </cfRule>
  </conditionalFormatting>
  <conditionalFormatting sqref="B35">
    <cfRule type="cellIs" dxfId="199" priority="11" operator="equal">
      <formula>0</formula>
    </cfRule>
  </conditionalFormatting>
  <conditionalFormatting sqref="G35">
    <cfRule type="cellIs" dxfId="198" priority="10" operator="equal">
      <formula>0</formula>
    </cfRule>
  </conditionalFormatting>
  <conditionalFormatting sqref="L35">
    <cfRule type="cellIs" dxfId="197" priority="9" operator="equal">
      <formula>0</formula>
    </cfRule>
  </conditionalFormatting>
  <conditionalFormatting sqref="B40">
    <cfRule type="cellIs" dxfId="196" priority="8" operator="equal">
      <formula>0</formula>
    </cfRule>
  </conditionalFormatting>
  <conditionalFormatting sqref="G40">
    <cfRule type="cellIs" dxfId="195" priority="7" operator="equal">
      <formula>0</formula>
    </cfRule>
  </conditionalFormatting>
  <conditionalFormatting sqref="L40">
    <cfRule type="cellIs" dxfId="194" priority="6" operator="equal">
      <formula>0</formula>
    </cfRule>
  </conditionalFormatting>
  <conditionalFormatting sqref="B45">
    <cfRule type="cellIs" dxfId="193" priority="5" operator="equal">
      <formula>0</formula>
    </cfRule>
  </conditionalFormatting>
  <conditionalFormatting sqref="G45">
    <cfRule type="cellIs" dxfId="192" priority="4" operator="equal">
      <formula>0</formula>
    </cfRule>
  </conditionalFormatting>
  <conditionalFormatting sqref="L45">
    <cfRule type="cellIs" dxfId="191" priority="3" operator="equal">
      <formula>0</formula>
    </cfRule>
  </conditionalFormatting>
  <conditionalFormatting sqref="V5:V16">
    <cfRule type="expression" dxfId="190" priority="2">
      <formula>$V5&lt;&gt;$AK5</formula>
    </cfRule>
  </conditionalFormatting>
  <conditionalFormatting sqref="R5:R16">
    <cfRule type="expression" dxfId="189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875" style="2" hidden="1" customWidth="1"/>
    <col min="30" max="30" width="6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3</v>
      </c>
      <c r="AE1" s="4"/>
      <c r="AF1" s="4"/>
      <c r="AG1" s="4" t="s">
        <v>4</v>
      </c>
      <c r="AH1" s="4"/>
      <c r="AI1" s="4"/>
      <c r="AJ1" s="4"/>
      <c r="AK1" s="4" t="s">
        <v>5</v>
      </c>
      <c r="AL1" s="4"/>
      <c r="AM1" s="4"/>
      <c r="AN1" s="3">
        <f ca="1">RAND()</f>
        <v>0.1624727129704675</v>
      </c>
      <c r="AO1" s="4">
        <f t="shared" ref="AO1:AO12" ca="1" si="0">RANK(AN1,$AN$1:$AN$101,)</f>
        <v>10</v>
      </c>
      <c r="AP1" s="1"/>
      <c r="AQ1" s="1">
        <v>1</v>
      </c>
      <c r="AR1" s="1">
        <v>0</v>
      </c>
      <c r="AS1" s="1">
        <v>9</v>
      </c>
      <c r="AV1" s="4" t="s">
        <v>6</v>
      </c>
      <c r="AW1" s="3">
        <f ca="1">RAND()</f>
        <v>0.82889958961032784</v>
      </c>
      <c r="AX1" s="4">
        <f t="shared" ref="AX1:AX45" ca="1" si="1">RANK(AW1,$AW$1:$AW$101,)</f>
        <v>7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12" ca="1" si="2">RAND()</f>
        <v>4.2504206911649689E-2</v>
      </c>
      <c r="AO2" s="4">
        <f t="shared" ca="1" si="0"/>
        <v>12</v>
      </c>
      <c r="AP2" s="1"/>
      <c r="AQ2" s="1">
        <v>2</v>
      </c>
      <c r="AR2" s="1">
        <v>9</v>
      </c>
      <c r="AS2" s="1">
        <v>0</v>
      </c>
      <c r="AW2" s="3">
        <f t="shared" ref="AW2:AW45" ca="1" si="3">RAND()</f>
        <v>0.2190417134123247</v>
      </c>
      <c r="AX2" s="4">
        <f t="shared" ca="1" si="1"/>
        <v>34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0.27081383057551556</v>
      </c>
      <c r="AO3" s="4">
        <f t="shared" ca="1" si="0"/>
        <v>8</v>
      </c>
      <c r="AP3" s="1"/>
      <c r="AQ3" s="1">
        <v>3</v>
      </c>
      <c r="AR3" s="1">
        <v>0</v>
      </c>
      <c r="AS3" s="1">
        <v>9</v>
      </c>
      <c r="AW3" s="3">
        <f t="shared" ca="1" si="3"/>
        <v>0.64421655934290745</v>
      </c>
      <c r="AX3" s="4">
        <f t="shared" ca="1" si="1"/>
        <v>16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0.97291625568733286</v>
      </c>
      <c r="AO4" s="4">
        <f t="shared" ca="1" si="0"/>
        <v>2</v>
      </c>
      <c r="AP4" s="1"/>
      <c r="AQ4" s="1">
        <v>4</v>
      </c>
      <c r="AR4" s="1">
        <v>9</v>
      </c>
      <c r="AS4" s="1">
        <v>0</v>
      </c>
      <c r="AW4" s="3">
        <f t="shared" ca="1" si="3"/>
        <v>0.11074098057623094</v>
      </c>
      <c r="AX4" s="4">
        <f t="shared" ca="1" si="1"/>
        <v>43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36"/>
      <c r="C5" s="39">
        <f ca="1">$R5</f>
        <v>9</v>
      </c>
      <c r="D5" s="39">
        <f ca="1">$S5</f>
        <v>4</v>
      </c>
      <c r="E5" s="19"/>
      <c r="F5" s="16"/>
      <c r="G5" s="36"/>
      <c r="H5" s="39">
        <f ca="1">$R6</f>
        <v>9</v>
      </c>
      <c r="I5" s="39">
        <f ca="1">$S6</f>
        <v>8</v>
      </c>
      <c r="J5" s="19"/>
      <c r="K5" s="16"/>
      <c r="L5" s="36"/>
      <c r="M5" s="39">
        <f ca="1">$R7</f>
        <v>9</v>
      </c>
      <c r="N5" s="39">
        <f ca="1">$S7</f>
        <v>6</v>
      </c>
      <c r="O5" s="19"/>
      <c r="P5" s="1"/>
      <c r="Q5" s="1">
        <v>1</v>
      </c>
      <c r="R5" s="26">
        <f ca="1">IF(AND((AH5+AL5)&lt;10,(AG5+AK5)=9,AG5&lt;9),AG5+1,AG5)</f>
        <v>9</v>
      </c>
      <c r="S5" s="8">
        <f ca="1">AH5</f>
        <v>4</v>
      </c>
      <c r="T5" s="9"/>
      <c r="U5" s="1">
        <v>1</v>
      </c>
      <c r="V5" s="8">
        <f ca="1">IF(AND((AH5+AL5)&lt;10,(AG5+AK5)=9,AG5=9),AK5+1,AK5)</f>
        <v>0</v>
      </c>
      <c r="W5" s="8">
        <f t="shared" ref="W5:W16" ca="1" si="4">AL5</f>
        <v>6</v>
      </c>
      <c r="X5" s="9"/>
      <c r="Y5" s="1">
        <v>1</v>
      </c>
      <c r="Z5" s="5">
        <f ca="1">R5*10+S5</f>
        <v>94</v>
      </c>
      <c r="AA5" s="6" t="s">
        <v>7</v>
      </c>
      <c r="AB5" s="6">
        <f ca="1">V5*10+W5</f>
        <v>6</v>
      </c>
      <c r="AC5" s="7" t="s">
        <v>8</v>
      </c>
      <c r="AD5" s="8">
        <f t="shared" ref="AD5:AD16" ca="1" si="5">Z5+AB5</f>
        <v>100</v>
      </c>
      <c r="AF5" s="1">
        <v>1</v>
      </c>
      <c r="AG5" s="8">
        <f ca="1">VLOOKUP($AO1,$AQ$1:$AS$101,2,FALSE)</f>
        <v>9</v>
      </c>
      <c r="AH5" s="8">
        <f ca="1">VLOOKUP($AX1,$AZ$1:$BB$101,2,FALSE)</f>
        <v>4</v>
      </c>
      <c r="AI5" s="9"/>
      <c r="AJ5" s="1">
        <v>1</v>
      </c>
      <c r="AK5" s="8">
        <f ca="1">VLOOKUP($AO1,$AQ$1:$AS$101,3,FALSE)</f>
        <v>0</v>
      </c>
      <c r="AL5" s="8">
        <f t="shared" ref="AL5:AL16" ca="1" si="6">VLOOKUP($AX1,$AZ$1:$BB$101,3,FALSE)</f>
        <v>6</v>
      </c>
      <c r="AN5" s="3">
        <f t="shared" ca="1" si="2"/>
        <v>0.12561172653875163</v>
      </c>
      <c r="AO5" s="4">
        <f t="shared" ca="1" si="0"/>
        <v>11</v>
      </c>
      <c r="AP5" s="1"/>
      <c r="AQ5" s="1">
        <v>5</v>
      </c>
      <c r="AR5" s="1">
        <v>0</v>
      </c>
      <c r="AS5" s="1">
        <v>9</v>
      </c>
      <c r="AW5" s="3">
        <f t="shared" ca="1" si="3"/>
        <v>0.33241454051762875</v>
      </c>
      <c r="AX5" s="4">
        <f t="shared" ca="1" si="1"/>
        <v>28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37" t="s">
        <v>2</v>
      </c>
      <c r="C6" s="37">
        <f ca="1">$V5</f>
        <v>0</v>
      </c>
      <c r="D6" s="37">
        <f ca="1">$W5</f>
        <v>6</v>
      </c>
      <c r="E6" s="19"/>
      <c r="F6" s="16"/>
      <c r="G6" s="37" t="s">
        <v>2</v>
      </c>
      <c r="H6" s="37">
        <f ca="1">$V6</f>
        <v>0</v>
      </c>
      <c r="I6" s="37">
        <f ca="1">$W6</f>
        <v>7</v>
      </c>
      <c r="J6" s="19"/>
      <c r="K6" s="16"/>
      <c r="L6" s="37" t="s">
        <v>2</v>
      </c>
      <c r="M6" s="37">
        <f ca="1">$V7</f>
        <v>0</v>
      </c>
      <c r="N6" s="37">
        <f ca="1">$W7</f>
        <v>4</v>
      </c>
      <c r="O6" s="19"/>
      <c r="P6" s="1"/>
      <c r="Q6" s="1">
        <v>2</v>
      </c>
      <c r="R6" s="26">
        <f t="shared" ref="R6:R16" ca="1" si="7">IF(AND((AH6+AL6)&lt;10,(AG6+AK6)=9,AG6&lt;9),AG6+1,AG6)</f>
        <v>9</v>
      </c>
      <c r="S6" s="8">
        <f t="shared" ref="S6:S16" ca="1" si="8">AH6</f>
        <v>8</v>
      </c>
      <c r="T6" s="9"/>
      <c r="U6" s="1">
        <v>2</v>
      </c>
      <c r="V6" s="8">
        <f t="shared" ref="V6:V16" ca="1" si="9">IF(AND((AH6+AL6)&lt;10,(AG6+AK6)=9,AG6=9),AK6+1,AK6)</f>
        <v>0</v>
      </c>
      <c r="W6" s="8">
        <f t="shared" ca="1" si="4"/>
        <v>7</v>
      </c>
      <c r="X6" s="9"/>
      <c r="Y6" s="1">
        <v>2</v>
      </c>
      <c r="Z6" s="5">
        <f t="shared" ref="Z6:Z16" ca="1" si="10">R6*10+W6</f>
        <v>97</v>
      </c>
      <c r="AA6" s="6" t="s">
        <v>7</v>
      </c>
      <c r="AB6" s="6">
        <f t="shared" ref="AB6:AB16" ca="1" si="11">V6*10+S6</f>
        <v>8</v>
      </c>
      <c r="AC6" s="7" t="s">
        <v>8</v>
      </c>
      <c r="AD6" s="8">
        <f t="shared" ca="1" si="5"/>
        <v>105</v>
      </c>
      <c r="AF6" s="1">
        <v>2</v>
      </c>
      <c r="AG6" s="8">
        <f t="shared" ref="AG6:AG16" ca="1" si="12">VLOOKUP($AO2,$AQ$1:$AS$101,2,FALSE)</f>
        <v>9</v>
      </c>
      <c r="AH6" s="8">
        <f t="shared" ref="AH6:AH16" ca="1" si="13">VLOOKUP($AX2,$AZ$1:$BB$101,2,FALSE)</f>
        <v>8</v>
      </c>
      <c r="AI6" s="9"/>
      <c r="AJ6" s="1">
        <v>2</v>
      </c>
      <c r="AK6" s="8">
        <f t="shared" ref="AK6:AK16" ca="1" si="14">VLOOKUP($AO2,$AQ$1:$AS$101,3,FALSE)</f>
        <v>0</v>
      </c>
      <c r="AL6" s="8">
        <f t="shared" ca="1" si="6"/>
        <v>7</v>
      </c>
      <c r="AN6" s="3">
        <f t="shared" ca="1" si="2"/>
        <v>0.83507847492568321</v>
      </c>
      <c r="AO6" s="4">
        <f t="shared" ca="1" si="0"/>
        <v>4</v>
      </c>
      <c r="AP6" s="1"/>
      <c r="AQ6" s="1">
        <v>6</v>
      </c>
      <c r="AR6" s="1">
        <v>9</v>
      </c>
      <c r="AS6" s="1">
        <v>0</v>
      </c>
      <c r="AW6" s="3">
        <f t="shared" ca="1" si="3"/>
        <v>0.13646924242269276</v>
      </c>
      <c r="AX6" s="4">
        <f t="shared" ca="1" si="1"/>
        <v>42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8"/>
      <c r="C7" s="38"/>
      <c r="D7" s="38"/>
      <c r="E7" s="19"/>
      <c r="F7" s="16"/>
      <c r="G7" s="38"/>
      <c r="H7" s="38"/>
      <c r="I7" s="38"/>
      <c r="J7" s="19"/>
      <c r="K7" s="16"/>
      <c r="L7" s="38"/>
      <c r="M7" s="38"/>
      <c r="N7" s="38"/>
      <c r="O7" s="19"/>
      <c r="P7" s="1"/>
      <c r="Q7" s="1">
        <v>3</v>
      </c>
      <c r="R7" s="26">
        <f t="shared" ca="1" si="7"/>
        <v>9</v>
      </c>
      <c r="S7" s="8">
        <f t="shared" ca="1" si="8"/>
        <v>6</v>
      </c>
      <c r="T7" s="9"/>
      <c r="U7" s="1">
        <v>3</v>
      </c>
      <c r="V7" s="8">
        <f t="shared" ca="1" si="9"/>
        <v>0</v>
      </c>
      <c r="W7" s="8">
        <f t="shared" ca="1" si="4"/>
        <v>4</v>
      </c>
      <c r="X7" s="9"/>
      <c r="Y7" s="1">
        <v>3</v>
      </c>
      <c r="Z7" s="5">
        <f t="shared" ca="1" si="10"/>
        <v>94</v>
      </c>
      <c r="AA7" s="6" t="s">
        <v>7</v>
      </c>
      <c r="AB7" s="6">
        <f t="shared" ca="1" si="11"/>
        <v>6</v>
      </c>
      <c r="AC7" s="7" t="s">
        <v>8</v>
      </c>
      <c r="AD7" s="8">
        <f t="shared" ca="1" si="5"/>
        <v>100</v>
      </c>
      <c r="AF7" s="1">
        <v>3</v>
      </c>
      <c r="AG7" s="8">
        <f t="shared" ca="1" si="12"/>
        <v>9</v>
      </c>
      <c r="AH7" s="8">
        <f t="shared" ca="1" si="13"/>
        <v>6</v>
      </c>
      <c r="AI7" s="9"/>
      <c r="AJ7" s="1">
        <v>3</v>
      </c>
      <c r="AK7" s="8">
        <f t="shared" ca="1" si="14"/>
        <v>0</v>
      </c>
      <c r="AL7" s="8">
        <f t="shared" ca="1" si="6"/>
        <v>4</v>
      </c>
      <c r="AN7" s="3">
        <f t="shared" ca="1" si="2"/>
        <v>0.87322123844221122</v>
      </c>
      <c r="AO7" s="4">
        <f t="shared" ca="1" si="0"/>
        <v>3</v>
      </c>
      <c r="AP7" s="1"/>
      <c r="AQ7" s="1">
        <v>7</v>
      </c>
      <c r="AR7" s="1">
        <v>0</v>
      </c>
      <c r="AS7" s="1">
        <v>9</v>
      </c>
      <c r="AW7" s="3">
        <f t="shared" ca="1" si="3"/>
        <v>0.14022436413973394</v>
      </c>
      <c r="AX7" s="4">
        <f t="shared" ca="1" si="1"/>
        <v>41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9</v>
      </c>
      <c r="S8" s="8">
        <f t="shared" ca="1" si="8"/>
        <v>9</v>
      </c>
      <c r="T8" s="9"/>
      <c r="U8" s="1">
        <v>4</v>
      </c>
      <c r="V8" s="8">
        <f t="shared" ca="1" si="9"/>
        <v>0</v>
      </c>
      <c r="W8" s="8">
        <f t="shared" ca="1" si="4"/>
        <v>7</v>
      </c>
      <c r="X8" s="9"/>
      <c r="Y8" s="1">
        <v>4</v>
      </c>
      <c r="Z8" s="5">
        <f t="shared" ca="1" si="10"/>
        <v>97</v>
      </c>
      <c r="AA8" s="6" t="s">
        <v>7</v>
      </c>
      <c r="AB8" s="6">
        <f t="shared" ca="1" si="11"/>
        <v>9</v>
      </c>
      <c r="AC8" s="7" t="s">
        <v>8</v>
      </c>
      <c r="AD8" s="8">
        <f t="shared" ca="1" si="5"/>
        <v>106</v>
      </c>
      <c r="AF8" s="1">
        <v>4</v>
      </c>
      <c r="AG8" s="8">
        <f t="shared" ca="1" si="12"/>
        <v>9</v>
      </c>
      <c r="AH8" s="8">
        <f t="shared" ca="1" si="13"/>
        <v>9</v>
      </c>
      <c r="AI8" s="9"/>
      <c r="AJ8" s="1">
        <v>4</v>
      </c>
      <c r="AK8" s="8">
        <f t="shared" ca="1" si="14"/>
        <v>0</v>
      </c>
      <c r="AL8" s="8">
        <f t="shared" ca="1" si="6"/>
        <v>7</v>
      </c>
      <c r="AN8" s="3">
        <f t="shared" ca="1" si="2"/>
        <v>0.98906443312547421</v>
      </c>
      <c r="AO8" s="4">
        <f t="shared" ca="1" si="0"/>
        <v>1</v>
      </c>
      <c r="AP8" s="1"/>
      <c r="AQ8" s="1">
        <v>8</v>
      </c>
      <c r="AR8" s="1">
        <v>9</v>
      </c>
      <c r="AS8" s="1">
        <v>0</v>
      </c>
      <c r="AW8" s="3">
        <f t="shared" ca="1" si="3"/>
        <v>0.15783516000315023</v>
      </c>
      <c r="AX8" s="4">
        <f t="shared" ca="1" si="1"/>
        <v>37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0</v>
      </c>
      <c r="S9" s="8">
        <f t="shared" ca="1" si="8"/>
        <v>7</v>
      </c>
      <c r="T9" s="9"/>
      <c r="U9" s="1">
        <v>5</v>
      </c>
      <c r="V9" s="8">
        <f t="shared" ca="1" si="9"/>
        <v>9</v>
      </c>
      <c r="W9" s="8">
        <f t="shared" ca="1" si="4"/>
        <v>9</v>
      </c>
      <c r="X9" s="9"/>
      <c r="Y9" s="1">
        <v>5</v>
      </c>
      <c r="Z9" s="5">
        <f t="shared" ca="1" si="10"/>
        <v>9</v>
      </c>
      <c r="AA9" s="6" t="s">
        <v>7</v>
      </c>
      <c r="AB9" s="6">
        <f t="shared" ca="1" si="11"/>
        <v>97</v>
      </c>
      <c r="AC9" s="7" t="s">
        <v>9</v>
      </c>
      <c r="AD9" s="8">
        <f t="shared" ca="1" si="5"/>
        <v>106</v>
      </c>
      <c r="AF9" s="1">
        <v>5</v>
      </c>
      <c r="AG9" s="8">
        <f t="shared" ca="1" si="12"/>
        <v>0</v>
      </c>
      <c r="AH9" s="8">
        <f t="shared" ca="1" si="13"/>
        <v>7</v>
      </c>
      <c r="AI9" s="9"/>
      <c r="AJ9" s="1">
        <v>5</v>
      </c>
      <c r="AK9" s="8">
        <f t="shared" ca="1" si="14"/>
        <v>9</v>
      </c>
      <c r="AL9" s="8">
        <f t="shared" ca="1" si="6"/>
        <v>9</v>
      </c>
      <c r="AN9" s="3">
        <f t="shared" ca="1" si="2"/>
        <v>0.77916050757234567</v>
      </c>
      <c r="AO9" s="4">
        <f t="shared" ca="1" si="0"/>
        <v>5</v>
      </c>
      <c r="AP9" s="1"/>
      <c r="AQ9" s="1">
        <v>9</v>
      </c>
      <c r="AR9" s="1">
        <v>0</v>
      </c>
      <c r="AS9" s="1">
        <v>9</v>
      </c>
      <c r="AW9" s="3">
        <f t="shared" ca="1" si="3"/>
        <v>0.55954956427872082</v>
      </c>
      <c r="AX9" s="4">
        <f t="shared" ca="1" si="1"/>
        <v>21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36"/>
      <c r="C10" s="39">
        <f ca="1">$R8</f>
        <v>9</v>
      </c>
      <c r="D10" s="39">
        <f ca="1">$S8</f>
        <v>9</v>
      </c>
      <c r="E10" s="19"/>
      <c r="F10" s="16"/>
      <c r="G10" s="36"/>
      <c r="H10" s="39">
        <f ca="1">$R9</f>
        <v>0</v>
      </c>
      <c r="I10" s="39">
        <f ca="1">$S9</f>
        <v>7</v>
      </c>
      <c r="J10" s="19"/>
      <c r="K10" s="16"/>
      <c r="L10" s="36"/>
      <c r="M10" s="39">
        <f ca="1">$R10</f>
        <v>9</v>
      </c>
      <c r="N10" s="39">
        <f ca="1">$S10</f>
        <v>9</v>
      </c>
      <c r="O10" s="19"/>
      <c r="P10" s="1"/>
      <c r="Q10" s="1">
        <v>6</v>
      </c>
      <c r="R10" s="26">
        <f t="shared" ca="1" si="7"/>
        <v>9</v>
      </c>
      <c r="S10" s="8">
        <f t="shared" ca="1" si="8"/>
        <v>9</v>
      </c>
      <c r="T10" s="9"/>
      <c r="U10" s="1">
        <v>6</v>
      </c>
      <c r="V10" s="8">
        <f t="shared" ca="1" si="9"/>
        <v>0</v>
      </c>
      <c r="W10" s="8">
        <f t="shared" ca="1" si="4"/>
        <v>6</v>
      </c>
      <c r="X10" s="9"/>
      <c r="Y10" s="1">
        <v>6</v>
      </c>
      <c r="Z10" s="5">
        <f t="shared" ca="1" si="10"/>
        <v>96</v>
      </c>
      <c r="AA10" s="6" t="s">
        <v>7</v>
      </c>
      <c r="AB10" s="6">
        <f t="shared" ca="1" si="11"/>
        <v>9</v>
      </c>
      <c r="AC10" s="7" t="s">
        <v>9</v>
      </c>
      <c r="AD10" s="8">
        <f t="shared" ca="1" si="5"/>
        <v>105</v>
      </c>
      <c r="AF10" s="1">
        <v>6</v>
      </c>
      <c r="AG10" s="8">
        <f t="shared" ca="1" si="12"/>
        <v>9</v>
      </c>
      <c r="AH10" s="8">
        <f t="shared" ca="1" si="13"/>
        <v>9</v>
      </c>
      <c r="AI10" s="9"/>
      <c r="AJ10" s="1">
        <v>6</v>
      </c>
      <c r="AK10" s="8">
        <f t="shared" ca="1" si="14"/>
        <v>0</v>
      </c>
      <c r="AL10" s="8">
        <f t="shared" ca="1" si="6"/>
        <v>6</v>
      </c>
      <c r="AN10" s="3">
        <f t="shared" ca="1" si="2"/>
        <v>0.48290892330435786</v>
      </c>
      <c r="AO10" s="4">
        <f t="shared" ca="1" si="0"/>
        <v>7</v>
      </c>
      <c r="AP10" s="1"/>
      <c r="AQ10" s="1">
        <v>10</v>
      </c>
      <c r="AR10" s="1">
        <v>9</v>
      </c>
      <c r="AS10" s="1">
        <v>0</v>
      </c>
      <c r="AW10" s="3">
        <f t="shared" ca="1" si="3"/>
        <v>0.62305510358898775</v>
      </c>
      <c r="AX10" s="4">
        <f t="shared" ca="1" si="1"/>
        <v>17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37" t="s">
        <v>2</v>
      </c>
      <c r="C11" s="37">
        <f ca="1">$V8</f>
        <v>0</v>
      </c>
      <c r="D11" s="37">
        <f ca="1">$W8</f>
        <v>7</v>
      </c>
      <c r="E11" s="19"/>
      <c r="F11" s="16"/>
      <c r="G11" s="37" t="s">
        <v>2</v>
      </c>
      <c r="H11" s="37">
        <f ca="1">$V9</f>
        <v>9</v>
      </c>
      <c r="I11" s="37">
        <f ca="1">$W9</f>
        <v>9</v>
      </c>
      <c r="J11" s="19"/>
      <c r="K11" s="16"/>
      <c r="L11" s="37" t="s">
        <v>2</v>
      </c>
      <c r="M11" s="37">
        <f ca="1">$V10</f>
        <v>0</v>
      </c>
      <c r="N11" s="37">
        <f ca="1">$W10</f>
        <v>6</v>
      </c>
      <c r="O11" s="19"/>
      <c r="P11" s="1"/>
      <c r="Q11" s="1">
        <v>7</v>
      </c>
      <c r="R11" s="26">
        <f t="shared" ca="1" si="7"/>
        <v>0</v>
      </c>
      <c r="S11" s="8">
        <f t="shared" ca="1" si="8"/>
        <v>9</v>
      </c>
      <c r="T11" s="9"/>
      <c r="U11" s="1">
        <v>7</v>
      </c>
      <c r="V11" s="8">
        <f t="shared" ca="1" si="9"/>
        <v>9</v>
      </c>
      <c r="W11" s="8">
        <f t="shared" ca="1" si="4"/>
        <v>5</v>
      </c>
      <c r="X11" s="9"/>
      <c r="Y11" s="1">
        <v>7</v>
      </c>
      <c r="Z11" s="5">
        <f t="shared" ca="1" si="10"/>
        <v>5</v>
      </c>
      <c r="AA11" s="6" t="s">
        <v>7</v>
      </c>
      <c r="AB11" s="6">
        <f t="shared" ca="1" si="11"/>
        <v>99</v>
      </c>
      <c r="AC11" s="7" t="s">
        <v>8</v>
      </c>
      <c r="AD11" s="8">
        <f t="shared" ca="1" si="5"/>
        <v>104</v>
      </c>
      <c r="AF11" s="1">
        <v>7</v>
      </c>
      <c r="AG11" s="8">
        <f t="shared" ca="1" si="12"/>
        <v>0</v>
      </c>
      <c r="AH11" s="8">
        <f t="shared" ca="1" si="13"/>
        <v>9</v>
      </c>
      <c r="AI11" s="9"/>
      <c r="AJ11" s="1">
        <v>7</v>
      </c>
      <c r="AK11" s="8">
        <f t="shared" ca="1" si="14"/>
        <v>9</v>
      </c>
      <c r="AL11" s="8">
        <f t="shared" ca="1" si="6"/>
        <v>5</v>
      </c>
      <c r="AN11" s="3">
        <f t="shared" ca="1" si="2"/>
        <v>0.49739988485826903</v>
      </c>
      <c r="AO11" s="4">
        <f t="shared" ca="1" si="0"/>
        <v>6</v>
      </c>
      <c r="AP11" s="1"/>
      <c r="AQ11" s="1">
        <v>11</v>
      </c>
      <c r="AR11" s="1">
        <v>0</v>
      </c>
      <c r="AS11" s="1">
        <v>9</v>
      </c>
      <c r="AW11" s="3">
        <f t="shared" ca="1" si="3"/>
        <v>0.61396880106357832</v>
      </c>
      <c r="AX11" s="4">
        <f t="shared" ca="1" si="1"/>
        <v>18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8"/>
      <c r="C12" s="38"/>
      <c r="D12" s="38"/>
      <c r="E12" s="19"/>
      <c r="F12" s="16"/>
      <c r="G12" s="38"/>
      <c r="H12" s="38"/>
      <c r="I12" s="38"/>
      <c r="J12" s="19"/>
      <c r="K12" s="16"/>
      <c r="L12" s="38"/>
      <c r="M12" s="38"/>
      <c r="N12" s="38"/>
      <c r="O12" s="19"/>
      <c r="P12" s="1"/>
      <c r="Q12" s="1">
        <v>8</v>
      </c>
      <c r="R12" s="26">
        <f t="shared" ca="1" si="7"/>
        <v>0</v>
      </c>
      <c r="S12" s="8">
        <f t="shared" ca="1" si="8"/>
        <v>9</v>
      </c>
      <c r="T12" s="9"/>
      <c r="U12" s="1">
        <v>8</v>
      </c>
      <c r="V12" s="8">
        <f t="shared" ca="1" si="9"/>
        <v>9</v>
      </c>
      <c r="W12" s="8">
        <f t="shared" ca="1" si="4"/>
        <v>1</v>
      </c>
      <c r="X12" s="9"/>
      <c r="Y12" s="1">
        <v>8</v>
      </c>
      <c r="Z12" s="5">
        <f t="shared" ca="1" si="10"/>
        <v>1</v>
      </c>
      <c r="AA12" s="6" t="s">
        <v>7</v>
      </c>
      <c r="AB12" s="6">
        <f t="shared" ca="1" si="11"/>
        <v>99</v>
      </c>
      <c r="AC12" s="7" t="s">
        <v>8</v>
      </c>
      <c r="AD12" s="8">
        <f t="shared" ca="1" si="5"/>
        <v>100</v>
      </c>
      <c r="AF12" s="1">
        <v>8</v>
      </c>
      <c r="AG12" s="8">
        <f t="shared" ca="1" si="12"/>
        <v>0</v>
      </c>
      <c r="AH12" s="8">
        <f t="shared" ca="1" si="13"/>
        <v>9</v>
      </c>
      <c r="AI12" s="9"/>
      <c r="AJ12" s="1">
        <v>8</v>
      </c>
      <c r="AK12" s="8">
        <f t="shared" ca="1" si="14"/>
        <v>9</v>
      </c>
      <c r="AL12" s="8">
        <f t="shared" ca="1" si="6"/>
        <v>1</v>
      </c>
      <c r="AN12" s="3">
        <f t="shared" ca="1" si="2"/>
        <v>0.26612694272735959</v>
      </c>
      <c r="AO12" s="4">
        <f t="shared" ca="1" si="0"/>
        <v>9</v>
      </c>
      <c r="AP12" s="1"/>
      <c r="AQ12" s="1">
        <v>12</v>
      </c>
      <c r="AR12" s="1">
        <v>9</v>
      </c>
      <c r="AS12" s="1">
        <v>0</v>
      </c>
      <c r="AW12" s="3">
        <f t="shared" ca="1" si="3"/>
        <v>0.67147457787453702</v>
      </c>
      <c r="AX12" s="4">
        <f t="shared" ca="1" si="1"/>
        <v>14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0</v>
      </c>
      <c r="S13" s="8">
        <f t="shared" ca="1" si="8"/>
        <v>6</v>
      </c>
      <c r="T13" s="9"/>
      <c r="U13" s="1">
        <v>9</v>
      </c>
      <c r="V13" s="8">
        <f t="shared" ca="1" si="9"/>
        <v>9</v>
      </c>
      <c r="W13" s="8">
        <f t="shared" ca="1" si="4"/>
        <v>9</v>
      </c>
      <c r="X13" s="9"/>
      <c r="Y13" s="1">
        <v>9</v>
      </c>
      <c r="Z13" s="5">
        <f t="shared" ca="1" si="10"/>
        <v>9</v>
      </c>
      <c r="AA13" s="6" t="s">
        <v>7</v>
      </c>
      <c r="AB13" s="6">
        <f t="shared" ca="1" si="11"/>
        <v>96</v>
      </c>
      <c r="AC13" s="7" t="s">
        <v>8</v>
      </c>
      <c r="AD13" s="8">
        <f t="shared" ca="1" si="5"/>
        <v>105</v>
      </c>
      <c r="AF13" s="1">
        <v>9</v>
      </c>
      <c r="AG13" s="8">
        <f t="shared" ca="1" si="12"/>
        <v>0</v>
      </c>
      <c r="AH13" s="8">
        <f t="shared" ca="1" si="13"/>
        <v>6</v>
      </c>
      <c r="AI13" s="9"/>
      <c r="AJ13" s="1">
        <v>9</v>
      </c>
      <c r="AK13" s="8">
        <f t="shared" ca="1" si="14"/>
        <v>9</v>
      </c>
      <c r="AL13" s="8">
        <f t="shared" ca="1" si="6"/>
        <v>9</v>
      </c>
      <c r="AN13" s="3"/>
      <c r="AO13" s="4"/>
      <c r="AP13" s="1"/>
      <c r="AQ13" s="1"/>
      <c r="AR13" s="1"/>
      <c r="AS13" s="1"/>
      <c r="AW13" s="3">
        <f t="shared" ca="1" si="3"/>
        <v>0.78163841704557024</v>
      </c>
      <c r="AX13" s="4">
        <f t="shared" ca="1" si="1"/>
        <v>8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0</v>
      </c>
      <c r="S14" s="8">
        <f t="shared" ca="1" si="8"/>
        <v>6</v>
      </c>
      <c r="T14" s="9"/>
      <c r="U14" s="1">
        <v>10</v>
      </c>
      <c r="V14" s="8">
        <f t="shared" ca="1" si="9"/>
        <v>9</v>
      </c>
      <c r="W14" s="8">
        <f t="shared" ca="1" si="4"/>
        <v>5</v>
      </c>
      <c r="X14" s="9"/>
      <c r="Y14" s="1">
        <v>10</v>
      </c>
      <c r="Z14" s="5">
        <f t="shared" ca="1" si="10"/>
        <v>5</v>
      </c>
      <c r="AA14" s="6" t="s">
        <v>7</v>
      </c>
      <c r="AB14" s="6">
        <f t="shared" ca="1" si="11"/>
        <v>96</v>
      </c>
      <c r="AC14" s="7" t="s">
        <v>8</v>
      </c>
      <c r="AD14" s="8">
        <f t="shared" ca="1" si="5"/>
        <v>101</v>
      </c>
      <c r="AF14" s="1">
        <v>10</v>
      </c>
      <c r="AG14" s="8">
        <f t="shared" ca="1" si="12"/>
        <v>0</v>
      </c>
      <c r="AH14" s="8">
        <f t="shared" ca="1" si="13"/>
        <v>6</v>
      </c>
      <c r="AI14" s="9"/>
      <c r="AJ14" s="1">
        <v>10</v>
      </c>
      <c r="AK14" s="8">
        <f t="shared" ca="1" si="14"/>
        <v>9</v>
      </c>
      <c r="AL14" s="8">
        <f t="shared" ca="1" si="6"/>
        <v>5</v>
      </c>
      <c r="AN14" s="3"/>
      <c r="AO14" s="4"/>
      <c r="AP14" s="1"/>
      <c r="AQ14" s="1"/>
      <c r="AR14" s="1"/>
      <c r="AS14" s="1"/>
      <c r="AW14" s="3">
        <f t="shared" ca="1" si="3"/>
        <v>0.21277066181012128</v>
      </c>
      <c r="AX14" s="4">
        <f t="shared" ca="1" si="1"/>
        <v>35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36"/>
      <c r="C15" s="39">
        <f ca="1">$R11</f>
        <v>0</v>
      </c>
      <c r="D15" s="39">
        <f ca="1">$S11</f>
        <v>9</v>
      </c>
      <c r="E15" s="19"/>
      <c r="F15" s="16"/>
      <c r="G15" s="36"/>
      <c r="H15" s="39">
        <f ca="1">$R12</f>
        <v>0</v>
      </c>
      <c r="I15" s="39">
        <f ca="1">$S12</f>
        <v>9</v>
      </c>
      <c r="J15" s="19"/>
      <c r="K15" s="16"/>
      <c r="L15" s="36"/>
      <c r="M15" s="39">
        <f ca="1">$R13</f>
        <v>0</v>
      </c>
      <c r="N15" s="39">
        <f ca="1">$S13</f>
        <v>6</v>
      </c>
      <c r="O15" s="19"/>
      <c r="P15" s="1"/>
      <c r="Q15" s="1">
        <v>11</v>
      </c>
      <c r="R15" s="26">
        <f t="shared" ca="1" si="7"/>
        <v>9</v>
      </c>
      <c r="S15" s="8">
        <f t="shared" ca="1" si="8"/>
        <v>6</v>
      </c>
      <c r="T15" s="9"/>
      <c r="U15" s="1">
        <v>11</v>
      </c>
      <c r="V15" s="8">
        <f t="shared" ca="1" si="9"/>
        <v>0</v>
      </c>
      <c r="W15" s="8">
        <f t="shared" ca="1" si="4"/>
        <v>6</v>
      </c>
      <c r="X15" s="9"/>
      <c r="Y15" s="1">
        <v>11</v>
      </c>
      <c r="Z15" s="5">
        <f t="shared" ca="1" si="10"/>
        <v>96</v>
      </c>
      <c r="AA15" s="6" t="s">
        <v>7</v>
      </c>
      <c r="AB15" s="6">
        <f t="shared" ca="1" si="11"/>
        <v>6</v>
      </c>
      <c r="AC15" s="7" t="s">
        <v>8</v>
      </c>
      <c r="AD15" s="8">
        <f t="shared" ca="1" si="5"/>
        <v>102</v>
      </c>
      <c r="AF15" s="1">
        <v>11</v>
      </c>
      <c r="AG15" s="8">
        <f t="shared" ca="1" si="12"/>
        <v>9</v>
      </c>
      <c r="AH15" s="8">
        <f t="shared" ca="1" si="13"/>
        <v>6</v>
      </c>
      <c r="AI15" s="9"/>
      <c r="AJ15" s="1">
        <v>11</v>
      </c>
      <c r="AK15" s="8">
        <f t="shared" ca="1" si="14"/>
        <v>0</v>
      </c>
      <c r="AL15" s="8">
        <f t="shared" ca="1" si="6"/>
        <v>6</v>
      </c>
      <c r="AN15" s="3"/>
      <c r="AO15" s="4"/>
      <c r="AP15" s="1"/>
      <c r="AQ15" s="1"/>
      <c r="AR15" s="1"/>
      <c r="AS15" s="1"/>
      <c r="AW15" s="3">
        <f t="shared" ca="1" si="3"/>
        <v>0.88753018090452229</v>
      </c>
      <c r="AX15" s="4">
        <f t="shared" ca="1" si="1"/>
        <v>4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37" t="s">
        <v>2</v>
      </c>
      <c r="C16" s="37">
        <f ca="1">$V11</f>
        <v>9</v>
      </c>
      <c r="D16" s="37">
        <f ca="1">$W11</f>
        <v>5</v>
      </c>
      <c r="E16" s="19"/>
      <c r="F16" s="16"/>
      <c r="G16" s="37" t="s">
        <v>2</v>
      </c>
      <c r="H16" s="37">
        <f ca="1">$V12</f>
        <v>9</v>
      </c>
      <c r="I16" s="37">
        <f ca="1">$W12</f>
        <v>1</v>
      </c>
      <c r="J16" s="19"/>
      <c r="K16" s="16"/>
      <c r="L16" s="37" t="s">
        <v>2</v>
      </c>
      <c r="M16" s="37">
        <f ca="1">$V13</f>
        <v>9</v>
      </c>
      <c r="N16" s="37">
        <f ca="1">$W13</f>
        <v>9</v>
      </c>
      <c r="O16" s="19"/>
      <c r="P16" s="1"/>
      <c r="Q16" s="1">
        <v>12</v>
      </c>
      <c r="R16" s="26">
        <f t="shared" ca="1" si="7"/>
        <v>0</v>
      </c>
      <c r="S16" s="8">
        <f t="shared" ca="1" si="8"/>
        <v>5</v>
      </c>
      <c r="T16" s="9"/>
      <c r="U16" s="1">
        <v>12</v>
      </c>
      <c r="V16" s="8">
        <f t="shared" ca="1" si="9"/>
        <v>9</v>
      </c>
      <c r="W16" s="8">
        <f t="shared" ca="1" si="4"/>
        <v>8</v>
      </c>
      <c r="X16" s="9"/>
      <c r="Y16" s="1">
        <v>12</v>
      </c>
      <c r="Z16" s="5">
        <f t="shared" ca="1" si="10"/>
        <v>8</v>
      </c>
      <c r="AA16" s="6" t="s">
        <v>7</v>
      </c>
      <c r="AB16" s="6">
        <f t="shared" ca="1" si="11"/>
        <v>95</v>
      </c>
      <c r="AC16" s="7" t="s">
        <v>8</v>
      </c>
      <c r="AD16" s="8">
        <f t="shared" ca="1" si="5"/>
        <v>103</v>
      </c>
      <c r="AF16" s="1">
        <v>12</v>
      </c>
      <c r="AG16" s="8">
        <f t="shared" ca="1" si="12"/>
        <v>0</v>
      </c>
      <c r="AH16" s="8">
        <f t="shared" ca="1" si="13"/>
        <v>5</v>
      </c>
      <c r="AI16" s="9"/>
      <c r="AJ16" s="1">
        <v>12</v>
      </c>
      <c r="AK16" s="8">
        <f t="shared" ca="1" si="14"/>
        <v>9</v>
      </c>
      <c r="AL16" s="8">
        <f t="shared" ca="1" si="6"/>
        <v>8</v>
      </c>
      <c r="AN16" s="3"/>
      <c r="AO16" s="4"/>
      <c r="AP16" s="1"/>
      <c r="AQ16" s="1"/>
      <c r="AR16" s="1"/>
      <c r="AS16" s="1"/>
      <c r="AW16" s="3">
        <f t="shared" ca="1" si="3"/>
        <v>0.14241261684396733</v>
      </c>
      <c r="AX16" s="4">
        <f t="shared" ca="1" si="1"/>
        <v>40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16"/>
      <c r="B17" s="38"/>
      <c r="C17" s="38"/>
      <c r="D17" s="38"/>
      <c r="E17" s="19"/>
      <c r="F17" s="16"/>
      <c r="G17" s="38"/>
      <c r="H17" s="38"/>
      <c r="I17" s="38"/>
      <c r="J17" s="19"/>
      <c r="K17" s="16"/>
      <c r="L17" s="38"/>
      <c r="M17" s="38"/>
      <c r="N17" s="38"/>
      <c r="O17" s="19"/>
      <c r="P17" s="1"/>
      <c r="Q17" s="1"/>
      <c r="R17" s="27" t="s">
        <v>10</v>
      </c>
      <c r="S17" s="27"/>
      <c r="T17" s="3"/>
      <c r="U17" s="3"/>
      <c r="V17" s="27" t="s">
        <v>6</v>
      </c>
      <c r="W17" s="28"/>
      <c r="AN17" s="3"/>
      <c r="AO17" s="4"/>
      <c r="AP17" s="1"/>
      <c r="AQ17" s="1"/>
      <c r="AR17" s="1"/>
      <c r="AS17" s="1"/>
      <c r="AW17" s="3">
        <f t="shared" ca="1" si="3"/>
        <v>7.0187144178955441E-2</v>
      </c>
      <c r="AX17" s="4">
        <f t="shared" ca="1" si="1"/>
        <v>45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10</v>
      </c>
      <c r="W18" s="29" t="str">
        <f ca="1">IF(V18&gt;=10,"◯","")</f>
        <v>◯</v>
      </c>
      <c r="AN18" s="3"/>
      <c r="AO18" s="4"/>
      <c r="AP18" s="1"/>
      <c r="AQ18" s="1"/>
      <c r="AR18" s="1"/>
      <c r="AS18" s="1"/>
      <c r="AW18" s="3">
        <f t="shared" ca="1" si="3"/>
        <v>0.57377648993918029</v>
      </c>
      <c r="AX18" s="4">
        <f t="shared" ca="1" si="1"/>
        <v>19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5">R6+V6</f>
        <v>9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15</v>
      </c>
      <c r="W19" s="29" t="str">
        <f t="shared" ref="W19:W29" ca="1" si="18">IF(V19&gt;=10,"◯","")</f>
        <v>◯</v>
      </c>
      <c r="AN19" s="3"/>
      <c r="AO19" s="4"/>
      <c r="AP19" s="1"/>
      <c r="AQ19" s="1"/>
      <c r="AR19" s="1"/>
      <c r="AS19" s="1"/>
      <c r="AW19" s="3">
        <f t="shared" ca="1" si="3"/>
        <v>0.87045489057604819</v>
      </c>
      <c r="AX19" s="4">
        <f t="shared" ca="1" si="1"/>
        <v>5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36"/>
      <c r="C20" s="39">
        <f ca="1">$R14</f>
        <v>0</v>
      </c>
      <c r="D20" s="39">
        <f ca="1">$S14</f>
        <v>6</v>
      </c>
      <c r="E20" s="19"/>
      <c r="F20" s="16"/>
      <c r="G20" s="36"/>
      <c r="H20" s="39">
        <f ca="1">$R15</f>
        <v>9</v>
      </c>
      <c r="I20" s="39">
        <f ca="1">$S15</f>
        <v>6</v>
      </c>
      <c r="J20" s="19"/>
      <c r="K20" s="16"/>
      <c r="L20" s="36"/>
      <c r="M20" s="39">
        <f ca="1">$R16</f>
        <v>0</v>
      </c>
      <c r="N20" s="39">
        <f ca="1">$S16</f>
        <v>5</v>
      </c>
      <c r="O20" s="19"/>
      <c r="P20" s="1"/>
      <c r="Q20" s="1">
        <v>3</v>
      </c>
      <c r="R20" s="29">
        <f t="shared" ca="1" si="15"/>
        <v>9</v>
      </c>
      <c r="S20" s="29" t="str">
        <f t="shared" ca="1" si="16"/>
        <v>◯</v>
      </c>
      <c r="U20" s="1">
        <v>3</v>
      </c>
      <c r="V20" s="29">
        <f t="shared" ca="1" si="17"/>
        <v>10</v>
      </c>
      <c r="W20" s="29" t="str">
        <f t="shared" ca="1" si="18"/>
        <v>◯</v>
      </c>
      <c r="AN20" s="3"/>
      <c r="AO20" s="4"/>
      <c r="AP20" s="1"/>
      <c r="AQ20" s="1"/>
      <c r="AR20" s="1"/>
      <c r="AS20" s="1"/>
      <c r="AW20" s="3">
        <f t="shared" ca="1" si="3"/>
        <v>0.45671152920433766</v>
      </c>
      <c r="AX20" s="4">
        <f t="shared" ca="1" si="1"/>
        <v>24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37" t="s">
        <v>2</v>
      </c>
      <c r="C21" s="37">
        <f ca="1">$V14</f>
        <v>9</v>
      </c>
      <c r="D21" s="37">
        <f ca="1">$W14</f>
        <v>5</v>
      </c>
      <c r="E21" s="19"/>
      <c r="F21" s="16"/>
      <c r="G21" s="37" t="s">
        <v>2</v>
      </c>
      <c r="H21" s="37">
        <f ca="1">$V15</f>
        <v>0</v>
      </c>
      <c r="I21" s="37">
        <f ca="1">$W15</f>
        <v>6</v>
      </c>
      <c r="J21" s="19"/>
      <c r="K21" s="16"/>
      <c r="L21" s="37" t="s">
        <v>2</v>
      </c>
      <c r="M21" s="37">
        <f ca="1">$V16</f>
        <v>9</v>
      </c>
      <c r="N21" s="37">
        <f ca="1">$W16</f>
        <v>8</v>
      </c>
      <c r="O21" s="19"/>
      <c r="P21" s="1"/>
      <c r="Q21" s="1">
        <v>4</v>
      </c>
      <c r="R21" s="29">
        <f t="shared" ca="1" si="15"/>
        <v>9</v>
      </c>
      <c r="S21" s="29" t="str">
        <f t="shared" ca="1" si="16"/>
        <v>◯</v>
      </c>
      <c r="U21" s="1">
        <v>4</v>
      </c>
      <c r="V21" s="29">
        <f t="shared" ca="1" si="17"/>
        <v>16</v>
      </c>
      <c r="W21" s="29" t="str">
        <f t="shared" ca="1" si="18"/>
        <v>◯</v>
      </c>
      <c r="AN21" s="3"/>
      <c r="AO21" s="4"/>
      <c r="AP21" s="1"/>
      <c r="AQ21" s="1"/>
      <c r="AR21" s="1"/>
      <c r="AS21" s="1"/>
      <c r="AW21" s="3">
        <f t="shared" ca="1" si="3"/>
        <v>0.51038378342185931</v>
      </c>
      <c r="AX21" s="4">
        <f t="shared" ca="1" si="1"/>
        <v>23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8"/>
      <c r="C22" s="38"/>
      <c r="D22" s="38"/>
      <c r="E22" s="19"/>
      <c r="F22" s="16"/>
      <c r="G22" s="38"/>
      <c r="H22" s="38"/>
      <c r="I22" s="38"/>
      <c r="J22" s="19"/>
      <c r="K22" s="16"/>
      <c r="L22" s="38"/>
      <c r="M22" s="38"/>
      <c r="N22" s="38"/>
      <c r="O22" s="19"/>
      <c r="P22" s="1"/>
      <c r="Q22" s="1">
        <v>5</v>
      </c>
      <c r="R22" s="29">
        <f t="shared" ca="1" si="15"/>
        <v>9</v>
      </c>
      <c r="S22" s="29" t="str">
        <f t="shared" ca="1" si="16"/>
        <v>◯</v>
      </c>
      <c r="U22" s="1">
        <v>5</v>
      </c>
      <c r="V22" s="29">
        <f t="shared" ca="1" si="17"/>
        <v>16</v>
      </c>
      <c r="W22" s="29" t="str">
        <f t="shared" ca="1" si="18"/>
        <v>◯</v>
      </c>
      <c r="AN22" s="3"/>
      <c r="AO22" s="4"/>
      <c r="AP22" s="1"/>
      <c r="AQ22" s="1"/>
      <c r="AR22" s="1"/>
      <c r="AS22" s="1"/>
      <c r="AW22" s="3">
        <f t="shared" ca="1" si="3"/>
        <v>0.15768995275804953</v>
      </c>
      <c r="AX22" s="4">
        <f t="shared" ca="1" si="1"/>
        <v>38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5"/>
        <v>9</v>
      </c>
      <c r="S23" s="29" t="str">
        <f t="shared" ca="1" si="16"/>
        <v>◯</v>
      </c>
      <c r="U23" s="1">
        <v>6</v>
      </c>
      <c r="V23" s="29">
        <f t="shared" ca="1" si="17"/>
        <v>15</v>
      </c>
      <c r="W23" s="29" t="str">
        <f t="shared" ca="1" si="18"/>
        <v>◯</v>
      </c>
      <c r="AN23" s="3"/>
      <c r="AO23" s="4"/>
      <c r="AP23" s="1"/>
      <c r="AQ23" s="1"/>
      <c r="AR23" s="1"/>
      <c r="AS23" s="1"/>
      <c r="AW23" s="3">
        <f t="shared" ca="1" si="3"/>
        <v>0.30697487496001952</v>
      </c>
      <c r="AX23" s="4">
        <f t="shared" ca="1" si="1"/>
        <v>30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9">A1</f>
        <v>たし算 ひっ算 ２けた ノーマル上 連続くり上がりＢ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29">
        <f t="shared" ca="1" si="15"/>
        <v>9</v>
      </c>
      <c r="S24" s="29" t="str">
        <f t="shared" ca="1" si="16"/>
        <v>◯</v>
      </c>
      <c r="U24" s="1">
        <v>7</v>
      </c>
      <c r="V24" s="29">
        <f t="shared" ca="1" si="17"/>
        <v>14</v>
      </c>
      <c r="W24" s="29" t="str">
        <f t="shared" ca="1" si="18"/>
        <v>◯</v>
      </c>
      <c r="AN24" s="3"/>
      <c r="AO24" s="4"/>
      <c r="AP24" s="1"/>
      <c r="AQ24" s="1"/>
      <c r="AR24" s="1"/>
      <c r="AS24" s="1"/>
      <c r="AW24" s="3">
        <f t="shared" ca="1" si="3"/>
        <v>0.2592853293652172</v>
      </c>
      <c r="AX24" s="4">
        <f t="shared" ca="1" si="1"/>
        <v>32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5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5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10</v>
      </c>
      <c r="W25" s="29" t="str">
        <f t="shared" ca="1" si="18"/>
        <v>◯</v>
      </c>
      <c r="AN25" s="3"/>
      <c r="AO25" s="4"/>
      <c r="AP25" s="1"/>
      <c r="AQ25" s="1"/>
      <c r="AR25" s="1"/>
      <c r="AS25" s="1"/>
      <c r="AW25" s="3">
        <f t="shared" ca="1" si="3"/>
        <v>0.19031765319031235</v>
      </c>
      <c r="AX25" s="4">
        <f t="shared" ca="1" si="1"/>
        <v>36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15</v>
      </c>
      <c r="W26" s="29" t="str">
        <f t="shared" ca="1" si="18"/>
        <v>◯</v>
      </c>
      <c r="AN26" s="3"/>
      <c r="AO26" s="4"/>
      <c r="AP26" s="1"/>
      <c r="AQ26" s="1"/>
      <c r="AR26" s="1"/>
      <c r="AS26" s="1"/>
      <c r="AW26" s="3">
        <f t="shared" ca="1" si="3"/>
        <v>0.2665158465523304</v>
      </c>
      <c r="AX26" s="4">
        <f t="shared" ca="1" si="1"/>
        <v>31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2">
        <f>$S45</f>
        <v>1</v>
      </c>
      <c r="C27" s="32">
        <f>$W45</f>
        <v>1</v>
      </c>
      <c r="D27" s="13"/>
      <c r="E27" s="14"/>
      <c r="F27" s="12"/>
      <c r="G27" s="32">
        <f>$S46</f>
        <v>1</v>
      </c>
      <c r="H27" s="32">
        <f>$W46</f>
        <v>1</v>
      </c>
      <c r="I27" s="15"/>
      <c r="J27" s="14"/>
      <c r="K27" s="12"/>
      <c r="L27" s="32">
        <f>$S47</f>
        <v>1</v>
      </c>
      <c r="M27" s="32">
        <f>$W47</f>
        <v>1</v>
      </c>
      <c r="N27" s="15"/>
      <c r="O27" s="14"/>
      <c r="P27" s="1"/>
      <c r="Q27" s="1">
        <v>10</v>
      </c>
      <c r="R27" s="29">
        <f t="shared" ca="1" si="15"/>
        <v>9</v>
      </c>
      <c r="S27" s="29" t="str">
        <f t="shared" ca="1" si="16"/>
        <v>◯</v>
      </c>
      <c r="U27" s="1">
        <v>10</v>
      </c>
      <c r="V27" s="29">
        <f t="shared" ca="1" si="17"/>
        <v>11</v>
      </c>
      <c r="W27" s="29" t="str">
        <f t="shared" ca="1" si="18"/>
        <v>◯</v>
      </c>
      <c r="AN27" s="3"/>
      <c r="AO27" s="4"/>
      <c r="AP27" s="1"/>
      <c r="AQ27" s="1"/>
      <c r="AR27" s="1"/>
      <c r="AS27" s="1"/>
      <c r="AW27" s="3">
        <f t="shared" ca="1" si="3"/>
        <v>0.83228146347410659</v>
      </c>
      <c r="AX27" s="4">
        <f t="shared" ca="1" si="1"/>
        <v>6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9</v>
      </c>
      <c r="D28" s="18">
        <f t="shared" ref="D28:N28" ca="1" si="21">D5</f>
        <v>4</v>
      </c>
      <c r="E28" s="19"/>
      <c r="F28" s="16"/>
      <c r="G28" s="17"/>
      <c r="H28" s="18">
        <f t="shared" ca="1" si="21"/>
        <v>9</v>
      </c>
      <c r="I28" s="18">
        <f t="shared" ca="1" si="21"/>
        <v>8</v>
      </c>
      <c r="J28" s="19"/>
      <c r="K28" s="16"/>
      <c r="L28" s="17"/>
      <c r="M28" s="18">
        <f t="shared" ca="1" si="21"/>
        <v>9</v>
      </c>
      <c r="N28" s="18">
        <f t="shared" ca="1" si="21"/>
        <v>6</v>
      </c>
      <c r="O28" s="19"/>
      <c r="P28" s="1"/>
      <c r="Q28" s="1">
        <v>11</v>
      </c>
      <c r="R28" s="29">
        <f t="shared" ca="1" si="15"/>
        <v>9</v>
      </c>
      <c r="S28" s="29" t="str">
        <f t="shared" ca="1" si="16"/>
        <v>◯</v>
      </c>
      <c r="U28" s="1">
        <v>11</v>
      </c>
      <c r="V28" s="29">
        <f t="shared" ca="1" si="17"/>
        <v>12</v>
      </c>
      <c r="W28" s="29" t="str">
        <f t="shared" ca="1" si="18"/>
        <v>◯</v>
      </c>
      <c r="AN28" s="3"/>
      <c r="AO28" s="4"/>
      <c r="AP28" s="1"/>
      <c r="AQ28" s="1"/>
      <c r="AR28" s="1"/>
      <c r="AS28" s="1"/>
      <c r="AW28" s="3">
        <f t="shared" ca="1" si="3"/>
        <v>0.56236931778963373</v>
      </c>
      <c r="AX28" s="4">
        <f t="shared" ca="1" si="1"/>
        <v>20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0</v>
      </c>
      <c r="D29" s="21">
        <f t="shared" ca="1" si="22"/>
        <v>6</v>
      </c>
      <c r="E29" s="19"/>
      <c r="F29" s="16"/>
      <c r="G29" s="20" t="str">
        <f t="shared" si="22"/>
        <v>＋</v>
      </c>
      <c r="H29" s="21">
        <f t="shared" ca="1" si="22"/>
        <v>0</v>
      </c>
      <c r="I29" s="21">
        <f t="shared" ca="1" si="22"/>
        <v>7</v>
      </c>
      <c r="J29" s="19"/>
      <c r="K29" s="16"/>
      <c r="L29" s="20" t="str">
        <f t="shared" si="22"/>
        <v>＋</v>
      </c>
      <c r="M29" s="21">
        <f t="shared" ca="1" si="22"/>
        <v>0</v>
      </c>
      <c r="N29" s="21">
        <f t="shared" ca="1" si="22"/>
        <v>4</v>
      </c>
      <c r="O29" s="19"/>
      <c r="P29" s="1"/>
      <c r="Q29" s="1">
        <v>12</v>
      </c>
      <c r="R29" s="29">
        <f t="shared" ca="1" si="15"/>
        <v>9</v>
      </c>
      <c r="S29" s="29" t="str">
        <f t="shared" ca="1" si="16"/>
        <v>◯</v>
      </c>
      <c r="U29" s="1">
        <v>12</v>
      </c>
      <c r="V29" s="29">
        <f t="shared" ca="1" si="17"/>
        <v>13</v>
      </c>
      <c r="W29" s="29" t="str">
        <f t="shared" ca="1" si="18"/>
        <v>◯</v>
      </c>
      <c r="AN29" s="3"/>
      <c r="AO29" s="4"/>
      <c r="AP29" s="1"/>
      <c r="AQ29" s="1"/>
      <c r="AR29" s="1"/>
      <c r="AS29" s="1"/>
      <c r="AW29" s="3">
        <f t="shared" ca="1" si="3"/>
        <v>0.41215527337490576</v>
      </c>
      <c r="AX29" s="4">
        <f t="shared" ca="1" si="1"/>
        <v>25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0</v>
      </c>
      <c r="D30" s="31">
        <f ca="1">MOD(ROUNDDOWN($AD31/1,0),10)</f>
        <v>0</v>
      </c>
      <c r="E30" s="19"/>
      <c r="F30" s="16"/>
      <c r="G30" s="31">
        <f ca="1">MOD(ROUNDDOWN($AD32/100,0),10)</f>
        <v>1</v>
      </c>
      <c r="H30" s="31">
        <f ca="1">MOD(ROUNDDOWN($AD32/10,0),10)</f>
        <v>0</v>
      </c>
      <c r="I30" s="31">
        <f ca="1">MOD(ROUNDDOWN($AD32/1,0),10)</f>
        <v>5</v>
      </c>
      <c r="J30" s="19"/>
      <c r="K30" s="16"/>
      <c r="L30" s="31">
        <f ca="1">MOD(ROUNDDOWN($AD33/100,0),10)</f>
        <v>1</v>
      </c>
      <c r="M30" s="31">
        <f ca="1">MOD(ROUNDDOWN($AD33/10,0),10)</f>
        <v>0</v>
      </c>
      <c r="N30" s="31">
        <f ca="1">MOD(ROUNDDOWN($AD33/1,0),10)</f>
        <v>0</v>
      </c>
      <c r="O30" s="19"/>
      <c r="P30" s="1"/>
      <c r="AN30" s="3"/>
      <c r="AO30" s="4"/>
      <c r="AP30" s="1"/>
      <c r="AQ30" s="1"/>
      <c r="AR30" s="1"/>
      <c r="AS30" s="1"/>
      <c r="AW30" s="3">
        <f t="shared" ca="1" si="3"/>
        <v>0.74225511463629212</v>
      </c>
      <c r="AX30" s="4">
        <f t="shared" ca="1" si="1"/>
        <v>10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3">Q5</f>
        <v>1</v>
      </c>
      <c r="R31" s="8">
        <f t="shared" ca="1" si="23"/>
        <v>9</v>
      </c>
      <c r="S31" s="8">
        <f t="shared" ca="1" si="23"/>
        <v>4</v>
      </c>
      <c r="T31" s="9"/>
      <c r="U31" s="1">
        <f t="shared" ref="U31:W42" si="24">U5</f>
        <v>1</v>
      </c>
      <c r="V31" s="8">
        <f t="shared" ca="1" si="24"/>
        <v>0</v>
      </c>
      <c r="W31" s="8">
        <f t="shared" ca="1" si="24"/>
        <v>6</v>
      </c>
      <c r="X31" s="9"/>
      <c r="Y31" s="30">
        <f t="shared" ref="Y31:AD42" si="25">Y5</f>
        <v>1</v>
      </c>
      <c r="Z31" s="5">
        <f t="shared" ca="1" si="25"/>
        <v>94</v>
      </c>
      <c r="AA31" s="6" t="str">
        <f t="shared" si="25"/>
        <v>＋</v>
      </c>
      <c r="AB31" s="6">
        <f t="shared" ca="1" si="25"/>
        <v>6</v>
      </c>
      <c r="AC31" s="7" t="str">
        <f t="shared" si="25"/>
        <v>＝</v>
      </c>
      <c r="AD31" s="8">
        <f t="shared" ca="1" si="25"/>
        <v>100</v>
      </c>
      <c r="AN31" s="3"/>
      <c r="AO31" s="4"/>
      <c r="AP31" s="1"/>
      <c r="AQ31" s="1"/>
      <c r="AR31" s="1"/>
      <c r="AS31" s="1"/>
      <c r="AW31" s="3">
        <f t="shared" ca="1" si="3"/>
        <v>0.75951588123218516</v>
      </c>
      <c r="AX31" s="4">
        <f t="shared" ca="1" si="1"/>
        <v>9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2">
        <f>$S48</f>
        <v>1</v>
      </c>
      <c r="C32" s="32">
        <f>$W48</f>
        <v>1</v>
      </c>
      <c r="D32" s="13"/>
      <c r="E32" s="14"/>
      <c r="F32" s="12"/>
      <c r="G32" s="32">
        <f>$S49</f>
        <v>1</v>
      </c>
      <c r="H32" s="32">
        <f>$W49</f>
        <v>1</v>
      </c>
      <c r="I32" s="15"/>
      <c r="J32" s="14"/>
      <c r="K32" s="12"/>
      <c r="L32" s="32">
        <f>$S50</f>
        <v>1</v>
      </c>
      <c r="M32" s="32">
        <f>$W50</f>
        <v>1</v>
      </c>
      <c r="N32" s="15"/>
      <c r="O32" s="14"/>
      <c r="P32" s="1"/>
      <c r="Q32" s="2">
        <f t="shared" si="23"/>
        <v>2</v>
      </c>
      <c r="R32" s="8">
        <f t="shared" ca="1" si="23"/>
        <v>9</v>
      </c>
      <c r="S32" s="8">
        <f t="shared" ca="1" si="23"/>
        <v>8</v>
      </c>
      <c r="T32" s="9"/>
      <c r="U32" s="1">
        <f t="shared" si="24"/>
        <v>2</v>
      </c>
      <c r="V32" s="8">
        <f t="shared" ca="1" si="24"/>
        <v>0</v>
      </c>
      <c r="W32" s="8">
        <f t="shared" ca="1" si="24"/>
        <v>7</v>
      </c>
      <c r="X32" s="9"/>
      <c r="Y32" s="30">
        <f t="shared" si="25"/>
        <v>2</v>
      </c>
      <c r="Z32" s="5">
        <f t="shared" ca="1" si="25"/>
        <v>97</v>
      </c>
      <c r="AA32" s="6" t="str">
        <f t="shared" si="25"/>
        <v>＋</v>
      </c>
      <c r="AB32" s="6">
        <f t="shared" ca="1" si="25"/>
        <v>8</v>
      </c>
      <c r="AC32" s="7" t="str">
        <f t="shared" si="25"/>
        <v>＝</v>
      </c>
      <c r="AD32" s="8">
        <f t="shared" ca="1" si="25"/>
        <v>105</v>
      </c>
      <c r="AN32" s="3"/>
      <c r="AO32" s="4"/>
      <c r="AP32" s="1"/>
      <c r="AQ32" s="1"/>
      <c r="AR32" s="1"/>
      <c r="AS32" s="1"/>
      <c r="AW32" s="3">
        <f t="shared" ca="1" si="3"/>
        <v>0.23880377030325584</v>
      </c>
      <c r="AX32" s="4">
        <f t="shared" ca="1" si="1"/>
        <v>33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9</v>
      </c>
      <c r="D33" s="18">
        <f t="shared" ca="1" si="26"/>
        <v>9</v>
      </c>
      <c r="E33" s="19"/>
      <c r="F33" s="16"/>
      <c r="G33" s="17"/>
      <c r="H33" s="18">
        <f t="shared" ca="1" si="26"/>
        <v>0</v>
      </c>
      <c r="I33" s="18">
        <f t="shared" ca="1" si="26"/>
        <v>7</v>
      </c>
      <c r="J33" s="19"/>
      <c r="K33" s="16"/>
      <c r="L33" s="17"/>
      <c r="M33" s="18">
        <f t="shared" ca="1" si="26"/>
        <v>9</v>
      </c>
      <c r="N33" s="18">
        <f t="shared" ca="1" si="26"/>
        <v>9</v>
      </c>
      <c r="O33" s="19"/>
      <c r="P33" s="1"/>
      <c r="Q33" s="1">
        <f t="shared" si="23"/>
        <v>3</v>
      </c>
      <c r="R33" s="8">
        <f t="shared" ca="1" si="23"/>
        <v>9</v>
      </c>
      <c r="S33" s="8">
        <f t="shared" ca="1" si="23"/>
        <v>6</v>
      </c>
      <c r="T33" s="9"/>
      <c r="U33" s="1">
        <f t="shared" si="24"/>
        <v>3</v>
      </c>
      <c r="V33" s="8">
        <f t="shared" ca="1" si="24"/>
        <v>0</v>
      </c>
      <c r="W33" s="8">
        <f t="shared" ca="1" si="24"/>
        <v>4</v>
      </c>
      <c r="X33" s="9"/>
      <c r="Y33" s="30">
        <f t="shared" si="25"/>
        <v>3</v>
      </c>
      <c r="Z33" s="5">
        <f t="shared" ca="1" si="25"/>
        <v>94</v>
      </c>
      <c r="AA33" s="6" t="str">
        <f t="shared" si="25"/>
        <v>＋</v>
      </c>
      <c r="AB33" s="6">
        <f t="shared" ca="1" si="25"/>
        <v>6</v>
      </c>
      <c r="AC33" s="7" t="str">
        <f t="shared" si="25"/>
        <v>＝</v>
      </c>
      <c r="AD33" s="8">
        <f t="shared" ca="1" si="25"/>
        <v>100</v>
      </c>
      <c r="AN33" s="3"/>
      <c r="AO33" s="4"/>
      <c r="AP33" s="1"/>
      <c r="AQ33" s="1"/>
      <c r="AR33" s="1"/>
      <c r="AS33" s="1"/>
      <c r="AW33" s="3">
        <f t="shared" ca="1" si="3"/>
        <v>9.6123975753221957E-2</v>
      </c>
      <c r="AX33" s="4">
        <f t="shared" ca="1" si="1"/>
        <v>44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0</v>
      </c>
      <c r="D34" s="21">
        <f t="shared" ca="1" si="27"/>
        <v>7</v>
      </c>
      <c r="E34" s="19"/>
      <c r="F34" s="16"/>
      <c r="G34" s="20" t="str">
        <f t="shared" si="27"/>
        <v>＋</v>
      </c>
      <c r="H34" s="21">
        <f t="shared" ca="1" si="27"/>
        <v>9</v>
      </c>
      <c r="I34" s="21">
        <f t="shared" ca="1" si="27"/>
        <v>9</v>
      </c>
      <c r="J34" s="19"/>
      <c r="K34" s="16"/>
      <c r="L34" s="20" t="str">
        <f t="shared" si="27"/>
        <v>＋</v>
      </c>
      <c r="M34" s="21">
        <f t="shared" ca="1" si="27"/>
        <v>0</v>
      </c>
      <c r="N34" s="21">
        <f t="shared" ca="1" si="27"/>
        <v>6</v>
      </c>
      <c r="O34" s="19"/>
      <c r="P34" s="1"/>
      <c r="Q34" s="1">
        <f t="shared" si="23"/>
        <v>4</v>
      </c>
      <c r="R34" s="8">
        <f t="shared" ca="1" si="23"/>
        <v>9</v>
      </c>
      <c r="S34" s="8">
        <f t="shared" ca="1" si="23"/>
        <v>9</v>
      </c>
      <c r="T34" s="9"/>
      <c r="U34" s="1">
        <f t="shared" si="24"/>
        <v>4</v>
      </c>
      <c r="V34" s="8">
        <f t="shared" ca="1" si="24"/>
        <v>0</v>
      </c>
      <c r="W34" s="8">
        <f t="shared" ca="1" si="24"/>
        <v>7</v>
      </c>
      <c r="X34" s="9"/>
      <c r="Y34" s="30">
        <f t="shared" si="25"/>
        <v>4</v>
      </c>
      <c r="Z34" s="5">
        <f t="shared" ca="1" si="25"/>
        <v>97</v>
      </c>
      <c r="AA34" s="6" t="str">
        <f t="shared" si="25"/>
        <v>＋</v>
      </c>
      <c r="AB34" s="6">
        <f t="shared" ca="1" si="25"/>
        <v>9</v>
      </c>
      <c r="AC34" s="7" t="str">
        <f t="shared" si="25"/>
        <v>＝</v>
      </c>
      <c r="AD34" s="8">
        <f t="shared" ca="1" si="25"/>
        <v>106</v>
      </c>
      <c r="AN34" s="3"/>
      <c r="AO34" s="4"/>
      <c r="AP34" s="1"/>
      <c r="AQ34" s="1"/>
      <c r="AR34" s="1"/>
      <c r="AS34" s="1"/>
      <c r="AW34" s="3">
        <f t="shared" ca="1" si="3"/>
        <v>0.31977576662424811</v>
      </c>
      <c r="AX34" s="4">
        <f t="shared" ca="1" si="1"/>
        <v>29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0</v>
      </c>
      <c r="D35" s="31">
        <f ca="1">MOD(ROUNDDOWN($AD34/1,0),10)</f>
        <v>6</v>
      </c>
      <c r="E35" s="19"/>
      <c r="F35" s="16"/>
      <c r="G35" s="31">
        <f ca="1">MOD(ROUNDDOWN($AD35/100,0),10)</f>
        <v>1</v>
      </c>
      <c r="H35" s="31">
        <f ca="1">MOD(ROUNDDOWN($AD35/10,0),10)</f>
        <v>0</v>
      </c>
      <c r="I35" s="31">
        <f ca="1">MOD(ROUNDDOWN($AD35/1,0),10)</f>
        <v>6</v>
      </c>
      <c r="J35" s="19"/>
      <c r="K35" s="16"/>
      <c r="L35" s="31">
        <f ca="1">MOD(ROUNDDOWN($AD36/100,0),10)</f>
        <v>1</v>
      </c>
      <c r="M35" s="31">
        <f ca="1">MOD(ROUNDDOWN($AD36/10,0),10)</f>
        <v>0</v>
      </c>
      <c r="N35" s="31">
        <f ca="1">MOD(ROUNDDOWN($AD36/1,0),10)</f>
        <v>5</v>
      </c>
      <c r="O35" s="19"/>
      <c r="P35" s="1"/>
      <c r="Q35" s="1">
        <f t="shared" si="23"/>
        <v>5</v>
      </c>
      <c r="R35" s="8">
        <f t="shared" ca="1" si="23"/>
        <v>0</v>
      </c>
      <c r="S35" s="8">
        <f t="shared" ca="1" si="23"/>
        <v>7</v>
      </c>
      <c r="T35" s="9"/>
      <c r="U35" s="1">
        <f t="shared" si="24"/>
        <v>5</v>
      </c>
      <c r="V35" s="8">
        <f t="shared" ca="1" si="24"/>
        <v>9</v>
      </c>
      <c r="W35" s="8">
        <f t="shared" ca="1" si="24"/>
        <v>9</v>
      </c>
      <c r="X35" s="9"/>
      <c r="Y35" s="30">
        <f t="shared" si="25"/>
        <v>5</v>
      </c>
      <c r="Z35" s="5">
        <f t="shared" ca="1" si="25"/>
        <v>9</v>
      </c>
      <c r="AA35" s="6" t="str">
        <f t="shared" si="25"/>
        <v>＋</v>
      </c>
      <c r="AB35" s="6">
        <f t="shared" ca="1" si="25"/>
        <v>97</v>
      </c>
      <c r="AC35" s="7" t="str">
        <f t="shared" si="25"/>
        <v>＝</v>
      </c>
      <c r="AD35" s="8">
        <f t="shared" ca="1" si="25"/>
        <v>106</v>
      </c>
      <c r="AN35" s="3"/>
      <c r="AO35" s="4"/>
      <c r="AP35" s="1"/>
      <c r="AQ35" s="1"/>
      <c r="AR35" s="1"/>
      <c r="AS35" s="1"/>
      <c r="AW35" s="3">
        <f t="shared" ca="1" si="3"/>
        <v>0.71720894930239609</v>
      </c>
      <c r="AX35" s="4">
        <f t="shared" ca="1" si="1"/>
        <v>11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3"/>
        <v>6</v>
      </c>
      <c r="R36" s="8">
        <f t="shared" ca="1" si="23"/>
        <v>9</v>
      </c>
      <c r="S36" s="8">
        <f t="shared" ca="1" si="23"/>
        <v>9</v>
      </c>
      <c r="T36" s="9"/>
      <c r="U36" s="1">
        <f t="shared" si="24"/>
        <v>6</v>
      </c>
      <c r="V36" s="8">
        <f t="shared" ca="1" si="24"/>
        <v>0</v>
      </c>
      <c r="W36" s="8">
        <f t="shared" ca="1" si="24"/>
        <v>6</v>
      </c>
      <c r="X36" s="9"/>
      <c r="Y36" s="30">
        <f t="shared" si="25"/>
        <v>6</v>
      </c>
      <c r="Z36" s="5">
        <f t="shared" ca="1" si="25"/>
        <v>96</v>
      </c>
      <c r="AA36" s="6" t="str">
        <f t="shared" si="25"/>
        <v>＋</v>
      </c>
      <c r="AB36" s="6">
        <f t="shared" ca="1" si="25"/>
        <v>9</v>
      </c>
      <c r="AC36" s="7" t="str">
        <f t="shared" si="25"/>
        <v>＝</v>
      </c>
      <c r="AD36" s="8">
        <f t="shared" ca="1" si="25"/>
        <v>105</v>
      </c>
      <c r="AN36" s="3"/>
      <c r="AO36" s="4"/>
      <c r="AP36" s="1"/>
      <c r="AQ36" s="1"/>
      <c r="AR36" s="1"/>
      <c r="AS36" s="1"/>
      <c r="AW36" s="3">
        <f t="shared" ca="1" si="3"/>
        <v>0.69614063294815154</v>
      </c>
      <c r="AX36" s="4">
        <f t="shared" ca="1" si="1"/>
        <v>12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2">
        <f>$S51</f>
        <v>1</v>
      </c>
      <c r="C37" s="32">
        <f>$W51</f>
        <v>1</v>
      </c>
      <c r="D37" s="13"/>
      <c r="E37" s="14"/>
      <c r="F37" s="12"/>
      <c r="G37" s="32">
        <f>$S52</f>
        <v>1</v>
      </c>
      <c r="H37" s="32">
        <f>$W52</f>
        <v>1</v>
      </c>
      <c r="I37" s="15"/>
      <c r="J37" s="14"/>
      <c r="K37" s="12"/>
      <c r="L37" s="32">
        <f>$S53</f>
        <v>1</v>
      </c>
      <c r="M37" s="32">
        <f>$W53</f>
        <v>1</v>
      </c>
      <c r="N37" s="15"/>
      <c r="O37" s="14"/>
      <c r="P37" s="1"/>
      <c r="Q37" s="1">
        <f t="shared" si="23"/>
        <v>7</v>
      </c>
      <c r="R37" s="8">
        <f t="shared" ca="1" si="23"/>
        <v>0</v>
      </c>
      <c r="S37" s="8">
        <f t="shared" ca="1" si="23"/>
        <v>9</v>
      </c>
      <c r="T37" s="9"/>
      <c r="U37" s="1">
        <f t="shared" si="24"/>
        <v>7</v>
      </c>
      <c r="V37" s="8">
        <f t="shared" ca="1" si="24"/>
        <v>9</v>
      </c>
      <c r="W37" s="8">
        <f t="shared" ca="1" si="24"/>
        <v>5</v>
      </c>
      <c r="X37" s="9"/>
      <c r="Y37" s="30">
        <f t="shared" si="25"/>
        <v>7</v>
      </c>
      <c r="Z37" s="5">
        <f t="shared" ca="1" si="25"/>
        <v>5</v>
      </c>
      <c r="AA37" s="6" t="str">
        <f t="shared" si="25"/>
        <v>＋</v>
      </c>
      <c r="AB37" s="6">
        <f t="shared" ca="1" si="25"/>
        <v>99</v>
      </c>
      <c r="AC37" s="7" t="str">
        <f t="shared" si="25"/>
        <v>＝</v>
      </c>
      <c r="AD37" s="8">
        <f t="shared" ca="1" si="25"/>
        <v>104</v>
      </c>
      <c r="AN37" s="3"/>
      <c r="AO37" s="4"/>
      <c r="AP37" s="1"/>
      <c r="AQ37" s="1"/>
      <c r="AR37" s="1"/>
      <c r="AS37" s="1"/>
      <c r="AW37" s="3">
        <f t="shared" ca="1" si="3"/>
        <v>0.15562769973826251</v>
      </c>
      <c r="AX37" s="4">
        <f t="shared" ca="1" si="1"/>
        <v>39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0</v>
      </c>
      <c r="D38" s="18">
        <f t="shared" ca="1" si="28"/>
        <v>9</v>
      </c>
      <c r="E38" s="19"/>
      <c r="F38" s="16"/>
      <c r="G38" s="17"/>
      <c r="H38" s="18">
        <f t="shared" ca="1" si="28"/>
        <v>0</v>
      </c>
      <c r="I38" s="18">
        <f t="shared" ca="1" si="28"/>
        <v>9</v>
      </c>
      <c r="J38" s="19"/>
      <c r="K38" s="16"/>
      <c r="L38" s="17"/>
      <c r="M38" s="18">
        <f t="shared" ca="1" si="28"/>
        <v>0</v>
      </c>
      <c r="N38" s="18">
        <f t="shared" ca="1" si="28"/>
        <v>6</v>
      </c>
      <c r="O38" s="19"/>
      <c r="P38" s="1"/>
      <c r="Q38" s="1">
        <f t="shared" si="23"/>
        <v>8</v>
      </c>
      <c r="R38" s="8">
        <f t="shared" ca="1" si="23"/>
        <v>0</v>
      </c>
      <c r="S38" s="8">
        <f t="shared" ca="1" si="23"/>
        <v>9</v>
      </c>
      <c r="T38" s="9"/>
      <c r="U38" s="1">
        <f t="shared" si="24"/>
        <v>8</v>
      </c>
      <c r="V38" s="8">
        <f t="shared" ca="1" si="24"/>
        <v>9</v>
      </c>
      <c r="W38" s="8">
        <f t="shared" ca="1" si="24"/>
        <v>1</v>
      </c>
      <c r="X38" s="9"/>
      <c r="Y38" s="30">
        <f t="shared" si="25"/>
        <v>8</v>
      </c>
      <c r="Z38" s="5">
        <f t="shared" ca="1" si="25"/>
        <v>1</v>
      </c>
      <c r="AA38" s="6" t="str">
        <f t="shared" si="25"/>
        <v>＋</v>
      </c>
      <c r="AB38" s="6">
        <f t="shared" ca="1" si="25"/>
        <v>99</v>
      </c>
      <c r="AC38" s="7" t="str">
        <f t="shared" si="25"/>
        <v>＝</v>
      </c>
      <c r="AD38" s="8">
        <f t="shared" ca="1" si="25"/>
        <v>100</v>
      </c>
      <c r="AN38" s="3"/>
      <c r="AO38" s="4"/>
      <c r="AP38" s="1"/>
      <c r="AQ38" s="1"/>
      <c r="AR38" s="1"/>
      <c r="AS38" s="1"/>
      <c r="AW38" s="3">
        <f t="shared" ca="1" si="3"/>
        <v>0.90376229239437345</v>
      </c>
      <c r="AX38" s="4">
        <f t="shared" ca="1" si="1"/>
        <v>3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9</v>
      </c>
      <c r="D39" s="21">
        <f t="shared" ca="1" si="29"/>
        <v>5</v>
      </c>
      <c r="E39" s="19"/>
      <c r="F39" s="16"/>
      <c r="G39" s="20" t="str">
        <f t="shared" si="29"/>
        <v>＋</v>
      </c>
      <c r="H39" s="21">
        <f t="shared" ca="1" si="29"/>
        <v>9</v>
      </c>
      <c r="I39" s="21">
        <f t="shared" ca="1" si="29"/>
        <v>1</v>
      </c>
      <c r="J39" s="19"/>
      <c r="K39" s="16"/>
      <c r="L39" s="20" t="str">
        <f t="shared" si="29"/>
        <v>＋</v>
      </c>
      <c r="M39" s="21">
        <f t="shared" ca="1" si="29"/>
        <v>9</v>
      </c>
      <c r="N39" s="21">
        <f t="shared" ca="1" si="29"/>
        <v>9</v>
      </c>
      <c r="O39" s="19"/>
      <c r="P39" s="1"/>
      <c r="Q39" s="1">
        <f t="shared" si="23"/>
        <v>9</v>
      </c>
      <c r="R39" s="8">
        <f t="shared" ca="1" si="23"/>
        <v>0</v>
      </c>
      <c r="S39" s="8">
        <f t="shared" ca="1" si="23"/>
        <v>6</v>
      </c>
      <c r="T39" s="9"/>
      <c r="U39" s="1">
        <f t="shared" si="24"/>
        <v>9</v>
      </c>
      <c r="V39" s="8">
        <f t="shared" ca="1" si="24"/>
        <v>9</v>
      </c>
      <c r="W39" s="8">
        <f t="shared" ca="1" si="24"/>
        <v>9</v>
      </c>
      <c r="X39" s="9"/>
      <c r="Y39" s="30">
        <f t="shared" si="25"/>
        <v>9</v>
      </c>
      <c r="Z39" s="5">
        <f t="shared" ca="1" si="25"/>
        <v>9</v>
      </c>
      <c r="AA39" s="6" t="str">
        <f t="shared" si="25"/>
        <v>＋</v>
      </c>
      <c r="AB39" s="6">
        <f t="shared" ca="1" si="25"/>
        <v>96</v>
      </c>
      <c r="AC39" s="7" t="str">
        <f t="shared" si="25"/>
        <v>＝</v>
      </c>
      <c r="AD39" s="8">
        <f t="shared" ca="1" si="25"/>
        <v>105</v>
      </c>
      <c r="AN39" s="3"/>
      <c r="AO39" s="4"/>
      <c r="AP39" s="1"/>
      <c r="AQ39" s="1"/>
      <c r="AR39" s="1"/>
      <c r="AS39" s="1"/>
      <c r="AW39" s="3">
        <f t="shared" ca="1" si="3"/>
        <v>0.90458434951394817</v>
      </c>
      <c r="AX39" s="4">
        <f t="shared" ca="1" si="1"/>
        <v>2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1">
        <f ca="1">MOD(ROUNDDOWN($AD37/100,0),10)</f>
        <v>1</v>
      </c>
      <c r="C40" s="31">
        <f ca="1">MOD(ROUNDDOWN($AD37/10,0),10)</f>
        <v>0</v>
      </c>
      <c r="D40" s="31">
        <f ca="1">MOD(ROUNDDOWN($AD37/1,0),10)</f>
        <v>4</v>
      </c>
      <c r="E40" s="19"/>
      <c r="F40" s="16"/>
      <c r="G40" s="31">
        <f ca="1">MOD(ROUNDDOWN($AD38/100,0),10)</f>
        <v>1</v>
      </c>
      <c r="H40" s="31">
        <f ca="1">MOD(ROUNDDOWN($AD38/10,0),10)</f>
        <v>0</v>
      </c>
      <c r="I40" s="31">
        <f ca="1">MOD(ROUNDDOWN($AD38/1,0),10)</f>
        <v>0</v>
      </c>
      <c r="J40" s="19"/>
      <c r="K40" s="16"/>
      <c r="L40" s="31">
        <f ca="1">MOD(ROUNDDOWN($AD39/100,0),10)</f>
        <v>1</v>
      </c>
      <c r="M40" s="31">
        <f ca="1">MOD(ROUNDDOWN($AD39/10,0),10)</f>
        <v>0</v>
      </c>
      <c r="N40" s="31">
        <f ca="1">MOD(ROUNDDOWN($AD39/1,0),10)</f>
        <v>5</v>
      </c>
      <c r="O40" s="19"/>
      <c r="P40" s="1"/>
      <c r="Q40" s="1">
        <f t="shared" si="23"/>
        <v>10</v>
      </c>
      <c r="R40" s="8">
        <f t="shared" ca="1" si="23"/>
        <v>0</v>
      </c>
      <c r="S40" s="8">
        <f t="shared" ca="1" si="23"/>
        <v>6</v>
      </c>
      <c r="T40" s="9"/>
      <c r="U40" s="1">
        <f t="shared" si="24"/>
        <v>10</v>
      </c>
      <c r="V40" s="8">
        <f t="shared" ca="1" si="24"/>
        <v>9</v>
      </c>
      <c r="W40" s="8">
        <f t="shared" ca="1" si="24"/>
        <v>5</v>
      </c>
      <c r="X40" s="9"/>
      <c r="Y40" s="30">
        <f t="shared" si="25"/>
        <v>10</v>
      </c>
      <c r="Z40" s="5">
        <f t="shared" ca="1" si="25"/>
        <v>5</v>
      </c>
      <c r="AA40" s="6" t="str">
        <f t="shared" si="25"/>
        <v>＋</v>
      </c>
      <c r="AB40" s="6">
        <f t="shared" ca="1" si="25"/>
        <v>96</v>
      </c>
      <c r="AC40" s="7" t="str">
        <f t="shared" si="25"/>
        <v>＝</v>
      </c>
      <c r="AD40" s="8">
        <f t="shared" ca="1" si="25"/>
        <v>101</v>
      </c>
      <c r="AN40" s="3"/>
      <c r="AO40" s="4"/>
      <c r="AP40" s="1"/>
      <c r="AQ40" s="1"/>
      <c r="AR40" s="1"/>
      <c r="AS40" s="1"/>
      <c r="AW40" s="3">
        <f t="shared" ca="1" si="3"/>
        <v>0.3600550992480317</v>
      </c>
      <c r="AX40" s="4">
        <f t="shared" ca="1" si="1"/>
        <v>26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3"/>
        <v>11</v>
      </c>
      <c r="R41" s="8">
        <f t="shared" ca="1" si="23"/>
        <v>9</v>
      </c>
      <c r="S41" s="8">
        <f t="shared" ca="1" si="23"/>
        <v>6</v>
      </c>
      <c r="T41" s="9"/>
      <c r="U41" s="1">
        <f t="shared" si="24"/>
        <v>11</v>
      </c>
      <c r="V41" s="8">
        <f t="shared" ca="1" si="24"/>
        <v>0</v>
      </c>
      <c r="W41" s="8">
        <f t="shared" ca="1" si="24"/>
        <v>6</v>
      </c>
      <c r="X41" s="9"/>
      <c r="Y41" s="30">
        <f t="shared" si="25"/>
        <v>11</v>
      </c>
      <c r="Z41" s="5">
        <f t="shared" ca="1" si="25"/>
        <v>96</v>
      </c>
      <c r="AA41" s="6" t="str">
        <f t="shared" si="25"/>
        <v>＋</v>
      </c>
      <c r="AB41" s="6">
        <f t="shared" ca="1" si="25"/>
        <v>6</v>
      </c>
      <c r="AC41" s="7" t="str">
        <f t="shared" si="25"/>
        <v>＝</v>
      </c>
      <c r="AD41" s="8">
        <f t="shared" ca="1" si="25"/>
        <v>102</v>
      </c>
      <c r="AN41" s="3"/>
      <c r="AO41" s="4"/>
      <c r="AP41" s="1"/>
      <c r="AQ41" s="1"/>
      <c r="AR41" s="1"/>
      <c r="AS41" s="1"/>
      <c r="AW41" s="3">
        <f t="shared" ca="1" si="3"/>
        <v>0.68988906213833945</v>
      </c>
      <c r="AX41" s="4">
        <f t="shared" ca="1" si="1"/>
        <v>13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2">
        <f>$S54</f>
        <v>1</v>
      </c>
      <c r="C42" s="32">
        <f>$W54</f>
        <v>1</v>
      </c>
      <c r="D42" s="13"/>
      <c r="E42" s="14"/>
      <c r="F42" s="12"/>
      <c r="G42" s="32">
        <f>$S55</f>
        <v>1</v>
      </c>
      <c r="H42" s="32">
        <f>$W55</f>
        <v>1</v>
      </c>
      <c r="I42" s="15"/>
      <c r="J42" s="14"/>
      <c r="K42" s="12"/>
      <c r="L42" s="32">
        <f>$S56</f>
        <v>1</v>
      </c>
      <c r="M42" s="32">
        <f>$W56</f>
        <v>1</v>
      </c>
      <c r="N42" s="15"/>
      <c r="O42" s="14"/>
      <c r="P42" s="1"/>
      <c r="Q42" s="1">
        <f t="shared" si="23"/>
        <v>12</v>
      </c>
      <c r="R42" s="8">
        <f t="shared" ca="1" si="23"/>
        <v>0</v>
      </c>
      <c r="S42" s="8">
        <f t="shared" ca="1" si="23"/>
        <v>5</v>
      </c>
      <c r="T42" s="9"/>
      <c r="U42" s="1">
        <f t="shared" si="24"/>
        <v>12</v>
      </c>
      <c r="V42" s="8">
        <f t="shared" ca="1" si="24"/>
        <v>9</v>
      </c>
      <c r="W42" s="8">
        <f t="shared" ca="1" si="24"/>
        <v>8</v>
      </c>
      <c r="X42" s="9"/>
      <c r="Y42" s="30">
        <f t="shared" si="25"/>
        <v>12</v>
      </c>
      <c r="Z42" s="5">
        <f t="shared" ca="1" si="25"/>
        <v>8</v>
      </c>
      <c r="AA42" s="6" t="str">
        <f t="shared" si="25"/>
        <v>＋</v>
      </c>
      <c r="AB42" s="6">
        <f t="shared" ca="1" si="25"/>
        <v>95</v>
      </c>
      <c r="AC42" s="7" t="str">
        <f t="shared" si="25"/>
        <v>＝</v>
      </c>
      <c r="AD42" s="8">
        <f t="shared" ca="1" si="25"/>
        <v>103</v>
      </c>
      <c r="AN42" s="3"/>
      <c r="AO42" s="4"/>
      <c r="AP42" s="1"/>
      <c r="AQ42" s="1"/>
      <c r="AR42" s="1"/>
      <c r="AS42" s="1"/>
      <c r="AW42" s="3">
        <f t="shared" ca="1" si="3"/>
        <v>0.91870928363012494</v>
      </c>
      <c r="AX42" s="4">
        <f t="shared" ca="1" si="1"/>
        <v>1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0</v>
      </c>
      <c r="D43" s="18">
        <f t="shared" ca="1" si="30"/>
        <v>6</v>
      </c>
      <c r="E43" s="19"/>
      <c r="F43" s="16"/>
      <c r="G43" s="17"/>
      <c r="H43" s="18">
        <f t="shared" ca="1" si="30"/>
        <v>9</v>
      </c>
      <c r="I43" s="18">
        <f t="shared" ca="1" si="30"/>
        <v>6</v>
      </c>
      <c r="J43" s="19"/>
      <c r="K43" s="16"/>
      <c r="L43" s="17"/>
      <c r="M43" s="18">
        <f t="shared" ca="1" si="30"/>
        <v>0</v>
      </c>
      <c r="N43" s="18">
        <f t="shared" ca="1" si="30"/>
        <v>5</v>
      </c>
      <c r="O43" s="19"/>
      <c r="P43" s="1"/>
      <c r="Q43" s="1" t="s">
        <v>11</v>
      </c>
      <c r="AN43" s="3"/>
      <c r="AO43" s="4"/>
      <c r="AP43" s="1"/>
      <c r="AQ43" s="1"/>
      <c r="AR43" s="1"/>
      <c r="AS43" s="1"/>
      <c r="AW43" s="3">
        <f t="shared" ca="1" si="3"/>
        <v>0.52934005064518463</v>
      </c>
      <c r="AX43" s="4">
        <f t="shared" ca="1" si="1"/>
        <v>22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9</v>
      </c>
      <c r="D44" s="21">
        <f t="shared" ca="1" si="31"/>
        <v>5</v>
      </c>
      <c r="E44" s="19"/>
      <c r="F44" s="16"/>
      <c r="G44" s="20" t="str">
        <f t="shared" si="31"/>
        <v>＋</v>
      </c>
      <c r="H44" s="21">
        <f t="shared" ca="1" si="31"/>
        <v>0</v>
      </c>
      <c r="I44" s="21">
        <f t="shared" ca="1" si="31"/>
        <v>6</v>
      </c>
      <c r="J44" s="19"/>
      <c r="K44" s="16"/>
      <c r="L44" s="20" t="str">
        <f t="shared" si="31"/>
        <v>＋</v>
      </c>
      <c r="M44" s="21">
        <f t="shared" ca="1" si="31"/>
        <v>9</v>
      </c>
      <c r="N44" s="21">
        <f t="shared" ca="1" si="31"/>
        <v>8</v>
      </c>
      <c r="O44" s="19"/>
      <c r="P44" s="1"/>
      <c r="Q44" s="1"/>
      <c r="R44" s="28" t="s">
        <v>10</v>
      </c>
      <c r="S44" s="28"/>
      <c r="V44" s="28" t="s">
        <v>6</v>
      </c>
      <c r="W44" s="28"/>
      <c r="AN44" s="3"/>
      <c r="AO44" s="4"/>
      <c r="AP44" s="1"/>
      <c r="AQ44" s="1"/>
      <c r="AR44" s="1"/>
      <c r="AS44" s="1"/>
      <c r="AW44" s="3">
        <f t="shared" ca="1" si="3"/>
        <v>0.66031000560043318</v>
      </c>
      <c r="AX44" s="4">
        <f t="shared" ca="1" si="1"/>
        <v>15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1">
        <f ca="1">MOD(ROUNDDOWN($AD40/100,0),10)</f>
        <v>1</v>
      </c>
      <c r="C45" s="31">
        <f ca="1">MOD(ROUNDDOWN($AD40/10,0),10)</f>
        <v>0</v>
      </c>
      <c r="D45" s="31">
        <f ca="1">MOD(ROUNDDOWN($AD40/1,0),10)</f>
        <v>1</v>
      </c>
      <c r="E45" s="19"/>
      <c r="F45" s="16"/>
      <c r="G45" s="31">
        <f ca="1">MOD(ROUNDDOWN($AD41/100,0),10)</f>
        <v>1</v>
      </c>
      <c r="H45" s="31">
        <f ca="1">MOD(ROUNDDOWN($AD41/10,0),10)</f>
        <v>0</v>
      </c>
      <c r="I45" s="31">
        <f ca="1">MOD(ROUNDDOWN($AD41/1,0),10)</f>
        <v>2</v>
      </c>
      <c r="J45" s="19"/>
      <c r="K45" s="16"/>
      <c r="L45" s="31">
        <f ca="1">MOD(ROUNDDOWN($AD42/100,0),10)</f>
        <v>1</v>
      </c>
      <c r="M45" s="31">
        <f ca="1">MOD(ROUNDDOWN($AD42/10,0),10)</f>
        <v>0</v>
      </c>
      <c r="N45" s="31">
        <f ca="1">MOD(ROUNDDOWN($AD42/1,0),10)</f>
        <v>3</v>
      </c>
      <c r="O45" s="19"/>
      <c r="P45" s="1"/>
      <c r="Q45" s="1">
        <v>1</v>
      </c>
      <c r="R45" s="29">
        <f t="shared" ref="R45:R56" ca="1" si="32">R31+V31</f>
        <v>9</v>
      </c>
      <c r="S45" s="29">
        <v>1</v>
      </c>
      <c r="U45" s="1">
        <v>1</v>
      </c>
      <c r="V45" s="29">
        <f t="shared" ref="V45:V56" ca="1" si="33">S31+W31</f>
        <v>10</v>
      </c>
      <c r="W45" s="29">
        <v>1</v>
      </c>
      <c r="AN45" s="3"/>
      <c r="AO45" s="4"/>
      <c r="AP45" s="1"/>
      <c r="AQ45" s="1"/>
      <c r="AR45" s="1"/>
      <c r="AS45" s="1"/>
      <c r="AW45" s="3">
        <f t="shared" ca="1" si="3"/>
        <v>0.33468076739492048</v>
      </c>
      <c r="AX45" s="4">
        <f t="shared" ca="1" si="1"/>
        <v>27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2"/>
        <v>9</v>
      </c>
      <c r="S46" s="29">
        <v>1</v>
      </c>
      <c r="U46" s="1">
        <v>2</v>
      </c>
      <c r="V46" s="29">
        <f t="shared" ca="1" si="33"/>
        <v>15</v>
      </c>
      <c r="W46" s="29">
        <v>1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29">
        <f t="shared" ca="1" si="32"/>
        <v>9</v>
      </c>
      <c r="S47" s="29">
        <v>1</v>
      </c>
      <c r="U47" s="1">
        <v>3</v>
      </c>
      <c r="V47" s="29">
        <f t="shared" ca="1" si="33"/>
        <v>10</v>
      </c>
      <c r="W47" s="29">
        <v>1</v>
      </c>
      <c r="Z47" s="31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29">
        <f t="shared" ca="1" si="32"/>
        <v>9</v>
      </c>
      <c r="S48" s="29">
        <v>1</v>
      </c>
      <c r="U48" s="1">
        <v>4</v>
      </c>
      <c r="V48" s="29">
        <f t="shared" ca="1" si="33"/>
        <v>16</v>
      </c>
      <c r="W48" s="29">
        <v>1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29">
        <f t="shared" ca="1" si="32"/>
        <v>9</v>
      </c>
      <c r="S49" s="29">
        <v>1</v>
      </c>
      <c r="U49" s="1">
        <v>5</v>
      </c>
      <c r="V49" s="29">
        <f t="shared" ca="1" si="33"/>
        <v>16</v>
      </c>
      <c r="W49" s="29">
        <v>1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29">
        <f t="shared" ca="1" si="32"/>
        <v>9</v>
      </c>
      <c r="S50" s="29">
        <v>1</v>
      </c>
      <c r="U50" s="1">
        <v>6</v>
      </c>
      <c r="V50" s="29">
        <f t="shared" ca="1" si="33"/>
        <v>15</v>
      </c>
      <c r="W50" s="29">
        <v>1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29">
        <f t="shared" ca="1" si="32"/>
        <v>9</v>
      </c>
      <c r="S51" s="29">
        <v>1</v>
      </c>
      <c r="U51" s="1">
        <v>7</v>
      </c>
      <c r="V51" s="29">
        <f t="shared" ca="1" si="33"/>
        <v>14</v>
      </c>
      <c r="W51" s="29">
        <v>1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29">
        <f t="shared" ca="1" si="32"/>
        <v>9</v>
      </c>
      <c r="S52" s="29">
        <v>1</v>
      </c>
      <c r="U52" s="1">
        <v>8</v>
      </c>
      <c r="V52" s="29">
        <f t="shared" ca="1" si="33"/>
        <v>10</v>
      </c>
      <c r="W52" s="29">
        <v>1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29">
        <f t="shared" ca="1" si="32"/>
        <v>9</v>
      </c>
      <c r="S53" s="29">
        <v>1</v>
      </c>
      <c r="U53" s="1">
        <v>9</v>
      </c>
      <c r="V53" s="29">
        <f t="shared" ca="1" si="33"/>
        <v>15</v>
      </c>
      <c r="W53" s="29">
        <v>1</v>
      </c>
      <c r="AN53" s="3"/>
      <c r="AO53" s="4"/>
      <c r="AQ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29">
        <f t="shared" ca="1" si="32"/>
        <v>9</v>
      </c>
      <c r="S54" s="29">
        <v>1</v>
      </c>
      <c r="U54" s="1">
        <v>10</v>
      </c>
      <c r="V54" s="29">
        <f t="shared" ca="1" si="33"/>
        <v>11</v>
      </c>
      <c r="W54" s="29">
        <v>1</v>
      </c>
      <c r="AN54" s="3"/>
      <c r="AO54" s="4"/>
      <c r="AQ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29">
        <f t="shared" ca="1" si="32"/>
        <v>9</v>
      </c>
      <c r="S55" s="29">
        <v>1</v>
      </c>
      <c r="U55" s="1">
        <v>11</v>
      </c>
      <c r="V55" s="29">
        <f t="shared" ca="1" si="33"/>
        <v>12</v>
      </c>
      <c r="W55" s="29">
        <v>1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29">
        <f t="shared" ca="1" si="32"/>
        <v>9</v>
      </c>
      <c r="S56" s="29">
        <v>1</v>
      </c>
      <c r="U56" s="1">
        <v>12</v>
      </c>
      <c r="V56" s="29">
        <f t="shared" ca="1" si="33"/>
        <v>13</v>
      </c>
      <c r="W56" s="29">
        <v>1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pw3U9i7tx2iKdnCsIQop/zXTeRB/YaJdAsmJbzhbcCTA+4ezBmIknXkIQ3rG8WYZ6NaZR2OpX/rCSR9QYrR/aA==" saltValue="j4RDDhEnpC7zBSZpjWcbE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88" priority="41" operator="equal">
      <formula>0</formula>
    </cfRule>
  </conditionalFormatting>
  <conditionalFormatting sqref="H43">
    <cfRule type="cellIs" dxfId="187" priority="40" operator="equal">
      <formula>0</formula>
    </cfRule>
  </conditionalFormatting>
  <conditionalFormatting sqref="C44">
    <cfRule type="cellIs" dxfId="186" priority="39" operator="equal">
      <formula>0</formula>
    </cfRule>
  </conditionalFormatting>
  <conditionalFormatting sqref="C43">
    <cfRule type="cellIs" dxfId="185" priority="38" operator="equal">
      <formula>0</formula>
    </cfRule>
  </conditionalFormatting>
  <conditionalFormatting sqref="C29">
    <cfRule type="cellIs" dxfId="184" priority="61" operator="equal">
      <formula>0</formula>
    </cfRule>
  </conditionalFormatting>
  <conditionalFormatting sqref="C28">
    <cfRule type="cellIs" dxfId="183" priority="60" operator="equal">
      <formula>0</formula>
    </cfRule>
  </conditionalFormatting>
  <conditionalFormatting sqref="H29">
    <cfRule type="cellIs" dxfId="182" priority="59" operator="equal">
      <formula>0</formula>
    </cfRule>
  </conditionalFormatting>
  <conditionalFormatting sqref="H28">
    <cfRule type="cellIs" dxfId="181" priority="58" operator="equal">
      <formula>0</formula>
    </cfRule>
  </conditionalFormatting>
  <conditionalFormatting sqref="M29">
    <cfRule type="cellIs" dxfId="180" priority="57" operator="equal">
      <formula>0</formula>
    </cfRule>
  </conditionalFormatting>
  <conditionalFormatting sqref="M28">
    <cfRule type="cellIs" dxfId="179" priority="56" operator="equal">
      <formula>0</formula>
    </cfRule>
  </conditionalFormatting>
  <conditionalFormatting sqref="M34">
    <cfRule type="cellIs" dxfId="178" priority="55" operator="equal">
      <formula>0</formula>
    </cfRule>
  </conditionalFormatting>
  <conditionalFormatting sqref="M33">
    <cfRule type="cellIs" dxfId="177" priority="54" operator="equal">
      <formula>0</formula>
    </cfRule>
  </conditionalFormatting>
  <conditionalFormatting sqref="H34">
    <cfRule type="cellIs" dxfId="176" priority="53" operator="equal">
      <formula>0</formula>
    </cfRule>
  </conditionalFormatting>
  <conditionalFormatting sqref="H33">
    <cfRule type="cellIs" dxfId="175" priority="52" operator="equal">
      <formula>0</formula>
    </cfRule>
  </conditionalFormatting>
  <conditionalFormatting sqref="C34">
    <cfRule type="cellIs" dxfId="174" priority="51" operator="equal">
      <formula>0</formula>
    </cfRule>
  </conditionalFormatting>
  <conditionalFormatting sqref="C33">
    <cfRule type="cellIs" dxfId="173" priority="50" operator="equal">
      <formula>0</formula>
    </cfRule>
  </conditionalFormatting>
  <conditionalFormatting sqref="C39">
    <cfRule type="cellIs" dxfId="172" priority="49" operator="equal">
      <formula>0</formula>
    </cfRule>
  </conditionalFormatting>
  <conditionalFormatting sqref="C38">
    <cfRule type="cellIs" dxfId="171" priority="48" operator="equal">
      <formula>0</formula>
    </cfRule>
  </conditionalFormatting>
  <conditionalFormatting sqref="H39">
    <cfRule type="cellIs" dxfId="170" priority="47" operator="equal">
      <formula>0</formula>
    </cfRule>
  </conditionalFormatting>
  <conditionalFormatting sqref="H38">
    <cfRule type="cellIs" dxfId="169" priority="46" operator="equal">
      <formula>0</formula>
    </cfRule>
  </conditionalFormatting>
  <conditionalFormatting sqref="M39">
    <cfRule type="cellIs" dxfId="168" priority="45" operator="equal">
      <formula>0</formula>
    </cfRule>
  </conditionalFormatting>
  <conditionalFormatting sqref="M38">
    <cfRule type="cellIs" dxfId="167" priority="44" operator="equal">
      <formula>0</formula>
    </cfRule>
  </conditionalFormatting>
  <conditionalFormatting sqref="M44">
    <cfRule type="cellIs" dxfId="166" priority="43" operator="equal">
      <formula>0</formula>
    </cfRule>
  </conditionalFormatting>
  <conditionalFormatting sqref="M43">
    <cfRule type="cellIs" dxfId="165" priority="42" operator="equal">
      <formula>0</formula>
    </cfRule>
  </conditionalFormatting>
  <conditionalFormatting sqref="C6">
    <cfRule type="cellIs" dxfId="164" priority="63" operator="equal">
      <formula>0</formula>
    </cfRule>
  </conditionalFormatting>
  <conditionalFormatting sqref="C5">
    <cfRule type="cellIs" dxfId="163" priority="62" operator="equal">
      <formula>0</formula>
    </cfRule>
  </conditionalFormatting>
  <conditionalFormatting sqref="Z47">
    <cfRule type="cellIs" dxfId="162" priority="37" operator="equal">
      <formula>0</formula>
    </cfRule>
  </conditionalFormatting>
  <conditionalFormatting sqref="H6">
    <cfRule type="cellIs" dxfId="161" priority="36" operator="equal">
      <formula>0</formula>
    </cfRule>
  </conditionalFormatting>
  <conditionalFormatting sqref="H5">
    <cfRule type="cellIs" dxfId="160" priority="35" operator="equal">
      <formula>0</formula>
    </cfRule>
  </conditionalFormatting>
  <conditionalFormatting sqref="M6">
    <cfRule type="cellIs" dxfId="159" priority="34" operator="equal">
      <formula>0</formula>
    </cfRule>
  </conditionalFormatting>
  <conditionalFormatting sqref="M5">
    <cfRule type="cellIs" dxfId="158" priority="33" operator="equal">
      <formula>0</formula>
    </cfRule>
  </conditionalFormatting>
  <conditionalFormatting sqref="C11">
    <cfRule type="cellIs" dxfId="157" priority="32" operator="equal">
      <formula>0</formula>
    </cfRule>
  </conditionalFormatting>
  <conditionalFormatting sqref="C10">
    <cfRule type="cellIs" dxfId="156" priority="31" operator="equal">
      <formula>0</formula>
    </cfRule>
  </conditionalFormatting>
  <conditionalFormatting sqref="H11">
    <cfRule type="cellIs" dxfId="155" priority="30" operator="equal">
      <formula>0</formula>
    </cfRule>
  </conditionalFormatting>
  <conditionalFormatting sqref="H10">
    <cfRule type="cellIs" dxfId="154" priority="29" operator="equal">
      <formula>0</formula>
    </cfRule>
  </conditionalFormatting>
  <conditionalFormatting sqref="M11">
    <cfRule type="cellIs" dxfId="153" priority="28" operator="equal">
      <formula>0</formula>
    </cfRule>
  </conditionalFormatting>
  <conditionalFormatting sqref="M10">
    <cfRule type="cellIs" dxfId="152" priority="27" operator="equal">
      <formula>0</formula>
    </cfRule>
  </conditionalFormatting>
  <conditionalFormatting sqref="C16">
    <cfRule type="cellIs" dxfId="151" priority="26" operator="equal">
      <formula>0</formula>
    </cfRule>
  </conditionalFormatting>
  <conditionalFormatting sqref="C15">
    <cfRule type="cellIs" dxfId="150" priority="25" operator="equal">
      <formula>0</formula>
    </cfRule>
  </conditionalFormatting>
  <conditionalFormatting sqref="H16">
    <cfRule type="cellIs" dxfId="149" priority="24" operator="equal">
      <formula>0</formula>
    </cfRule>
  </conditionalFormatting>
  <conditionalFormatting sqref="H15">
    <cfRule type="cellIs" dxfId="148" priority="23" operator="equal">
      <formula>0</formula>
    </cfRule>
  </conditionalFormatting>
  <conditionalFormatting sqref="M16">
    <cfRule type="cellIs" dxfId="147" priority="22" operator="equal">
      <formula>0</formula>
    </cfRule>
  </conditionalFormatting>
  <conditionalFormatting sqref="M15">
    <cfRule type="cellIs" dxfId="146" priority="21" operator="equal">
      <formula>0</formula>
    </cfRule>
  </conditionalFormatting>
  <conditionalFormatting sqref="C21">
    <cfRule type="cellIs" dxfId="145" priority="20" operator="equal">
      <formula>0</formula>
    </cfRule>
  </conditionalFormatting>
  <conditionalFormatting sqref="C20">
    <cfRule type="cellIs" dxfId="144" priority="19" operator="equal">
      <formula>0</formula>
    </cfRule>
  </conditionalFormatting>
  <conditionalFormatting sqref="H21">
    <cfRule type="cellIs" dxfId="143" priority="18" operator="equal">
      <formula>0</formula>
    </cfRule>
  </conditionalFormatting>
  <conditionalFormatting sqref="H20">
    <cfRule type="cellIs" dxfId="142" priority="17" operator="equal">
      <formula>0</formula>
    </cfRule>
  </conditionalFormatting>
  <conditionalFormatting sqref="M21">
    <cfRule type="cellIs" dxfId="141" priority="16" operator="equal">
      <formula>0</formula>
    </cfRule>
  </conditionalFormatting>
  <conditionalFormatting sqref="M20">
    <cfRule type="cellIs" dxfId="140" priority="15" operator="equal">
      <formula>0</formula>
    </cfRule>
  </conditionalFormatting>
  <conditionalFormatting sqref="B30">
    <cfRule type="cellIs" dxfId="139" priority="14" operator="equal">
      <formula>0</formula>
    </cfRule>
  </conditionalFormatting>
  <conditionalFormatting sqref="G30">
    <cfRule type="cellIs" dxfId="138" priority="13" operator="equal">
      <formula>0</formula>
    </cfRule>
  </conditionalFormatting>
  <conditionalFormatting sqref="L30">
    <cfRule type="cellIs" dxfId="137" priority="12" operator="equal">
      <formula>0</formula>
    </cfRule>
  </conditionalFormatting>
  <conditionalFormatting sqref="B35">
    <cfRule type="cellIs" dxfId="136" priority="11" operator="equal">
      <formula>0</formula>
    </cfRule>
  </conditionalFormatting>
  <conditionalFormatting sqref="G35">
    <cfRule type="cellIs" dxfId="135" priority="10" operator="equal">
      <formula>0</formula>
    </cfRule>
  </conditionalFormatting>
  <conditionalFormatting sqref="L35">
    <cfRule type="cellIs" dxfId="134" priority="9" operator="equal">
      <formula>0</formula>
    </cfRule>
  </conditionalFormatting>
  <conditionalFormatting sqref="B40">
    <cfRule type="cellIs" dxfId="133" priority="8" operator="equal">
      <formula>0</formula>
    </cfRule>
  </conditionalFormatting>
  <conditionalFormatting sqref="G40">
    <cfRule type="cellIs" dxfId="132" priority="7" operator="equal">
      <formula>0</formula>
    </cfRule>
  </conditionalFormatting>
  <conditionalFormatting sqref="L40">
    <cfRule type="cellIs" dxfId="131" priority="6" operator="equal">
      <formula>0</formula>
    </cfRule>
  </conditionalFormatting>
  <conditionalFormatting sqref="B45">
    <cfRule type="cellIs" dxfId="130" priority="5" operator="equal">
      <formula>0</formula>
    </cfRule>
  </conditionalFormatting>
  <conditionalFormatting sqref="G45">
    <cfRule type="cellIs" dxfId="129" priority="4" operator="equal">
      <formula>0</formula>
    </cfRule>
  </conditionalFormatting>
  <conditionalFormatting sqref="L45">
    <cfRule type="cellIs" dxfId="128" priority="3" operator="equal">
      <formula>0</formula>
    </cfRule>
  </conditionalFormatting>
  <conditionalFormatting sqref="V5:V16">
    <cfRule type="expression" dxfId="127" priority="2">
      <formula>$V5&lt;&gt;$AK5</formula>
    </cfRule>
  </conditionalFormatting>
  <conditionalFormatting sqref="R5:R16">
    <cfRule type="expression" dxfId="126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875" style="2" hidden="1" customWidth="1"/>
    <col min="30" max="30" width="6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3</v>
      </c>
      <c r="AE1" s="4"/>
      <c r="AF1" s="4"/>
      <c r="AG1" s="4" t="s">
        <v>4</v>
      </c>
      <c r="AH1" s="4"/>
      <c r="AI1" s="4"/>
      <c r="AJ1" s="4"/>
      <c r="AK1" s="4" t="s">
        <v>5</v>
      </c>
      <c r="AL1" s="4"/>
      <c r="AM1" s="4"/>
      <c r="AN1" s="3">
        <f ca="1">RAND()</f>
        <v>0.49432863701924945</v>
      </c>
      <c r="AO1" s="4">
        <f t="shared" ref="AO1:AO24" ca="1" si="0">RANK(AN1,$AN$1:$AN$101,)</f>
        <v>15</v>
      </c>
      <c r="AP1" s="1"/>
      <c r="AQ1" s="1">
        <v>1</v>
      </c>
      <c r="AR1" s="1">
        <v>0</v>
      </c>
      <c r="AS1" s="1">
        <v>9</v>
      </c>
      <c r="AV1" s="4" t="s">
        <v>6</v>
      </c>
      <c r="AW1" s="3">
        <f ca="1">RAND()</f>
        <v>0.10648489801590366</v>
      </c>
      <c r="AX1" s="4">
        <f t="shared" ref="AX1:AX45" ca="1" si="1">RANK(AW1,$AW$1:$AW$101,)</f>
        <v>38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24" ca="1" si="2">RAND()</f>
        <v>2.8169458157672911E-2</v>
      </c>
      <c r="AO2" s="4">
        <f t="shared" ca="1" si="0"/>
        <v>24</v>
      </c>
      <c r="AP2" s="1"/>
      <c r="AQ2" s="1">
        <v>2</v>
      </c>
      <c r="AR2" s="1">
        <v>1</v>
      </c>
      <c r="AS2" s="1">
        <v>8</v>
      </c>
      <c r="AW2" s="3">
        <f t="shared" ref="AW2:AW45" ca="1" si="3">RAND()</f>
        <v>0.26056741787003146</v>
      </c>
      <c r="AX2" s="4">
        <f t="shared" ca="1" si="1"/>
        <v>34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0.44863419736063104</v>
      </c>
      <c r="AO3" s="4">
        <f t="shared" ca="1" si="0"/>
        <v>18</v>
      </c>
      <c r="AP3" s="1"/>
      <c r="AQ3" s="1">
        <v>3</v>
      </c>
      <c r="AR3" s="1">
        <v>2</v>
      </c>
      <c r="AS3" s="1">
        <v>7</v>
      </c>
      <c r="AW3" s="3">
        <f t="shared" ca="1" si="3"/>
        <v>0.98172052545434074</v>
      </c>
      <c r="AX3" s="4">
        <f t="shared" ca="1" si="1"/>
        <v>2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0.99246173777796565</v>
      </c>
      <c r="AO4" s="4">
        <f t="shared" ca="1" si="0"/>
        <v>1</v>
      </c>
      <c r="AP4" s="1"/>
      <c r="AQ4" s="1">
        <v>4</v>
      </c>
      <c r="AR4" s="1">
        <v>3</v>
      </c>
      <c r="AS4" s="1">
        <v>6</v>
      </c>
      <c r="AW4" s="3">
        <f t="shared" ca="1" si="3"/>
        <v>0.82273341636880137</v>
      </c>
      <c r="AX4" s="4">
        <f t="shared" ca="1" si="1"/>
        <v>8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36"/>
      <c r="C5" s="39">
        <f ca="1">$R5</f>
        <v>4</v>
      </c>
      <c r="D5" s="39">
        <f ca="1">$S5</f>
        <v>9</v>
      </c>
      <c r="E5" s="19"/>
      <c r="F5" s="16"/>
      <c r="G5" s="36"/>
      <c r="H5" s="39">
        <f ca="1">$R6</f>
        <v>0</v>
      </c>
      <c r="I5" s="39">
        <f ca="1">$S6</f>
        <v>8</v>
      </c>
      <c r="J5" s="19"/>
      <c r="K5" s="16"/>
      <c r="L5" s="36"/>
      <c r="M5" s="39">
        <f ca="1">$R7</f>
        <v>7</v>
      </c>
      <c r="N5" s="39">
        <f ca="1">$S7</f>
        <v>2</v>
      </c>
      <c r="O5" s="19"/>
      <c r="P5" s="1"/>
      <c r="Q5" s="1">
        <v>1</v>
      </c>
      <c r="R5" s="26">
        <f ca="1">IF(AND((AH5+AL5)&lt;10,(AG5+AK5)=9,AG5&lt;9),AG5+1,AG5)</f>
        <v>4</v>
      </c>
      <c r="S5" s="8">
        <f ca="1">AH5</f>
        <v>9</v>
      </c>
      <c r="T5" s="9"/>
      <c r="U5" s="1">
        <v>1</v>
      </c>
      <c r="V5" s="8">
        <f ca="1">IF(AND((AH5+AL5)&lt;10,(AG5+AK5)=9,AG5=9),AK5+1,AK5)</f>
        <v>5</v>
      </c>
      <c r="W5" s="8">
        <f t="shared" ref="W5:W16" ca="1" si="4">AL5</f>
        <v>2</v>
      </c>
      <c r="X5" s="9"/>
      <c r="Y5" s="1">
        <v>1</v>
      </c>
      <c r="Z5" s="5">
        <f ca="1">R5*10+S5</f>
        <v>49</v>
      </c>
      <c r="AA5" s="6" t="s">
        <v>7</v>
      </c>
      <c r="AB5" s="6">
        <f ca="1">V5*10+W5</f>
        <v>52</v>
      </c>
      <c r="AC5" s="7" t="s">
        <v>8</v>
      </c>
      <c r="AD5" s="8">
        <f t="shared" ref="AD5:AD16" ca="1" si="5">Z5+AB5</f>
        <v>101</v>
      </c>
      <c r="AF5" s="1">
        <v>1</v>
      </c>
      <c r="AG5" s="8">
        <f ca="1">VLOOKUP($AO1,$AQ$1:$AS$101,2,FALSE)</f>
        <v>4</v>
      </c>
      <c r="AH5" s="8">
        <f ca="1">VLOOKUP($AX1,$AZ$1:$BB$101,2,FALSE)</f>
        <v>9</v>
      </c>
      <c r="AI5" s="9"/>
      <c r="AJ5" s="1">
        <v>1</v>
      </c>
      <c r="AK5" s="8">
        <f ca="1">VLOOKUP($AO1,$AQ$1:$AS$101,3,FALSE)</f>
        <v>5</v>
      </c>
      <c r="AL5" s="8">
        <f t="shared" ref="AL5:AL16" ca="1" si="6">VLOOKUP($AX1,$AZ$1:$BB$101,3,FALSE)</f>
        <v>2</v>
      </c>
      <c r="AN5" s="3">
        <f t="shared" ca="1" si="2"/>
        <v>4.0826974742732891E-2</v>
      </c>
      <c r="AO5" s="4">
        <f t="shared" ca="1" si="0"/>
        <v>23</v>
      </c>
      <c r="AP5" s="1"/>
      <c r="AQ5" s="1">
        <v>5</v>
      </c>
      <c r="AR5" s="1">
        <v>4</v>
      </c>
      <c r="AS5" s="1">
        <v>5</v>
      </c>
      <c r="AW5" s="3">
        <f t="shared" ca="1" si="3"/>
        <v>0.21239350144841029</v>
      </c>
      <c r="AX5" s="4">
        <f t="shared" ca="1" si="1"/>
        <v>36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37" t="s">
        <v>2</v>
      </c>
      <c r="C6" s="37">
        <f ca="1">$V5</f>
        <v>5</v>
      </c>
      <c r="D6" s="37">
        <f ca="1">$W5</f>
        <v>2</v>
      </c>
      <c r="E6" s="19"/>
      <c r="F6" s="16"/>
      <c r="G6" s="37" t="s">
        <v>2</v>
      </c>
      <c r="H6" s="37">
        <f ca="1">$V6</f>
        <v>9</v>
      </c>
      <c r="I6" s="37">
        <f ca="1">$W6</f>
        <v>7</v>
      </c>
      <c r="J6" s="19"/>
      <c r="K6" s="16"/>
      <c r="L6" s="37" t="s">
        <v>2</v>
      </c>
      <c r="M6" s="37">
        <f ca="1">$V7</f>
        <v>2</v>
      </c>
      <c r="N6" s="37">
        <f ca="1">$W7</f>
        <v>8</v>
      </c>
      <c r="O6" s="19"/>
      <c r="P6" s="1"/>
      <c r="Q6" s="1">
        <v>2</v>
      </c>
      <c r="R6" s="26">
        <f t="shared" ref="R6:R16" ca="1" si="7">IF(AND((AH6+AL6)&lt;10,(AG6+AK6)=9,AG6&lt;9),AG6+1,AG6)</f>
        <v>0</v>
      </c>
      <c r="S6" s="8">
        <f t="shared" ref="S6:S16" ca="1" si="8">AH6</f>
        <v>8</v>
      </c>
      <c r="T6" s="9"/>
      <c r="U6" s="1">
        <v>2</v>
      </c>
      <c r="V6" s="8">
        <f t="shared" ref="V6:V16" ca="1" si="9">IF(AND((AH6+AL6)&lt;10,(AG6+AK6)=9,AG6=9),AK6+1,AK6)</f>
        <v>9</v>
      </c>
      <c r="W6" s="8">
        <f t="shared" ca="1" si="4"/>
        <v>7</v>
      </c>
      <c r="X6" s="9"/>
      <c r="Y6" s="1">
        <v>2</v>
      </c>
      <c r="Z6" s="5">
        <f t="shared" ref="Z6:Z16" ca="1" si="10">R6*10+W6</f>
        <v>7</v>
      </c>
      <c r="AA6" s="6" t="s">
        <v>7</v>
      </c>
      <c r="AB6" s="6">
        <f t="shared" ref="AB6:AB16" ca="1" si="11">V6*10+S6</f>
        <v>98</v>
      </c>
      <c r="AC6" s="7" t="s">
        <v>8</v>
      </c>
      <c r="AD6" s="8">
        <f t="shared" ca="1" si="5"/>
        <v>105</v>
      </c>
      <c r="AF6" s="1">
        <v>2</v>
      </c>
      <c r="AG6" s="8">
        <f t="shared" ref="AG6:AG16" ca="1" si="12">VLOOKUP($AO2,$AQ$1:$AS$101,2,FALSE)</f>
        <v>0</v>
      </c>
      <c r="AH6" s="8">
        <f t="shared" ref="AH6:AH16" ca="1" si="13">VLOOKUP($AX2,$AZ$1:$BB$101,2,FALSE)</f>
        <v>8</v>
      </c>
      <c r="AI6" s="9"/>
      <c r="AJ6" s="1">
        <v>2</v>
      </c>
      <c r="AK6" s="8">
        <f t="shared" ref="AK6:AK16" ca="1" si="14">VLOOKUP($AO2,$AQ$1:$AS$101,3,FALSE)</f>
        <v>9</v>
      </c>
      <c r="AL6" s="8">
        <f t="shared" ca="1" si="6"/>
        <v>7</v>
      </c>
      <c r="AN6" s="3">
        <f t="shared" ca="1" si="2"/>
        <v>0.97789334822401464</v>
      </c>
      <c r="AO6" s="4">
        <f t="shared" ca="1" si="0"/>
        <v>3</v>
      </c>
      <c r="AP6" s="1"/>
      <c r="AQ6" s="1">
        <v>6</v>
      </c>
      <c r="AR6" s="1">
        <v>5</v>
      </c>
      <c r="AS6" s="1">
        <v>4</v>
      </c>
      <c r="AW6" s="3">
        <f t="shared" ca="1" si="3"/>
        <v>4.5225271588490323E-2</v>
      </c>
      <c r="AX6" s="4">
        <f t="shared" ca="1" si="1"/>
        <v>42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8"/>
      <c r="C7" s="38"/>
      <c r="D7" s="38"/>
      <c r="E7" s="19"/>
      <c r="F7" s="16"/>
      <c r="G7" s="38"/>
      <c r="H7" s="38"/>
      <c r="I7" s="38"/>
      <c r="J7" s="19"/>
      <c r="K7" s="16"/>
      <c r="L7" s="38"/>
      <c r="M7" s="38"/>
      <c r="N7" s="38"/>
      <c r="O7" s="19"/>
      <c r="P7" s="1"/>
      <c r="Q7" s="1">
        <v>3</v>
      </c>
      <c r="R7" s="26">
        <f t="shared" ca="1" si="7"/>
        <v>7</v>
      </c>
      <c r="S7" s="8">
        <f t="shared" ca="1" si="8"/>
        <v>2</v>
      </c>
      <c r="T7" s="9"/>
      <c r="U7" s="1">
        <v>3</v>
      </c>
      <c r="V7" s="8">
        <f t="shared" ca="1" si="9"/>
        <v>2</v>
      </c>
      <c r="W7" s="8">
        <f t="shared" ca="1" si="4"/>
        <v>8</v>
      </c>
      <c r="X7" s="9"/>
      <c r="Y7" s="1">
        <v>3</v>
      </c>
      <c r="Z7" s="5">
        <f t="shared" ca="1" si="10"/>
        <v>78</v>
      </c>
      <c r="AA7" s="6" t="s">
        <v>7</v>
      </c>
      <c r="AB7" s="6">
        <f t="shared" ca="1" si="11"/>
        <v>22</v>
      </c>
      <c r="AC7" s="7" t="s">
        <v>8</v>
      </c>
      <c r="AD7" s="8">
        <f t="shared" ca="1" si="5"/>
        <v>100</v>
      </c>
      <c r="AF7" s="1">
        <v>3</v>
      </c>
      <c r="AG7" s="8">
        <f t="shared" ca="1" si="12"/>
        <v>7</v>
      </c>
      <c r="AH7" s="8">
        <f t="shared" ca="1" si="13"/>
        <v>2</v>
      </c>
      <c r="AI7" s="9"/>
      <c r="AJ7" s="1">
        <v>3</v>
      </c>
      <c r="AK7" s="8">
        <f t="shared" ca="1" si="14"/>
        <v>2</v>
      </c>
      <c r="AL7" s="8">
        <f t="shared" ca="1" si="6"/>
        <v>8</v>
      </c>
      <c r="AN7" s="3">
        <f t="shared" ca="1" si="2"/>
        <v>0.57429037540333427</v>
      </c>
      <c r="AO7" s="4">
        <f t="shared" ca="1" si="0"/>
        <v>12</v>
      </c>
      <c r="AP7" s="1"/>
      <c r="AQ7" s="1">
        <v>7</v>
      </c>
      <c r="AR7" s="1">
        <v>6</v>
      </c>
      <c r="AS7" s="1">
        <v>3</v>
      </c>
      <c r="AW7" s="3">
        <f t="shared" ca="1" si="3"/>
        <v>0.66443131705515612</v>
      </c>
      <c r="AX7" s="4">
        <f t="shared" ca="1" si="1"/>
        <v>12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0</v>
      </c>
      <c r="S8" s="8">
        <f t="shared" ca="1" si="8"/>
        <v>4</v>
      </c>
      <c r="T8" s="9"/>
      <c r="U8" s="1">
        <v>4</v>
      </c>
      <c r="V8" s="8">
        <f t="shared" ca="1" si="9"/>
        <v>9</v>
      </c>
      <c r="W8" s="8">
        <f t="shared" ca="1" si="4"/>
        <v>7</v>
      </c>
      <c r="X8" s="9"/>
      <c r="Y8" s="1">
        <v>4</v>
      </c>
      <c r="Z8" s="5">
        <f t="shared" ca="1" si="10"/>
        <v>7</v>
      </c>
      <c r="AA8" s="6" t="s">
        <v>7</v>
      </c>
      <c r="AB8" s="6">
        <f t="shared" ca="1" si="11"/>
        <v>94</v>
      </c>
      <c r="AC8" s="7" t="s">
        <v>8</v>
      </c>
      <c r="AD8" s="8">
        <f t="shared" ca="1" si="5"/>
        <v>101</v>
      </c>
      <c r="AF8" s="1">
        <v>4</v>
      </c>
      <c r="AG8" s="8">
        <f t="shared" ca="1" si="12"/>
        <v>0</v>
      </c>
      <c r="AH8" s="8">
        <f t="shared" ca="1" si="13"/>
        <v>4</v>
      </c>
      <c r="AI8" s="9"/>
      <c r="AJ8" s="1">
        <v>4</v>
      </c>
      <c r="AK8" s="8">
        <f t="shared" ca="1" si="14"/>
        <v>9</v>
      </c>
      <c r="AL8" s="8">
        <f t="shared" ca="1" si="6"/>
        <v>7</v>
      </c>
      <c r="AN8" s="3">
        <f t="shared" ca="1" si="2"/>
        <v>0.65358090744292752</v>
      </c>
      <c r="AO8" s="4">
        <f t="shared" ca="1" si="0"/>
        <v>10</v>
      </c>
      <c r="AP8" s="1"/>
      <c r="AQ8" s="1">
        <v>8</v>
      </c>
      <c r="AR8" s="1">
        <v>7</v>
      </c>
      <c r="AS8" s="1">
        <v>2</v>
      </c>
      <c r="AW8" s="3">
        <f t="shared" ca="1" si="3"/>
        <v>0.57385212646532657</v>
      </c>
      <c r="AX8" s="4">
        <f t="shared" ca="1" si="1"/>
        <v>15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0</v>
      </c>
      <c r="S9" s="8">
        <f t="shared" ca="1" si="8"/>
        <v>8</v>
      </c>
      <c r="T9" s="9"/>
      <c r="U9" s="1">
        <v>5</v>
      </c>
      <c r="V9" s="8">
        <f t="shared" ca="1" si="9"/>
        <v>9</v>
      </c>
      <c r="W9" s="8">
        <f t="shared" ca="1" si="4"/>
        <v>9</v>
      </c>
      <c r="X9" s="9"/>
      <c r="Y9" s="1">
        <v>5</v>
      </c>
      <c r="Z9" s="5">
        <f t="shared" ca="1" si="10"/>
        <v>9</v>
      </c>
      <c r="AA9" s="6" t="s">
        <v>7</v>
      </c>
      <c r="AB9" s="6">
        <f t="shared" ca="1" si="11"/>
        <v>98</v>
      </c>
      <c r="AC9" s="7" t="s">
        <v>9</v>
      </c>
      <c r="AD9" s="8">
        <f t="shared" ca="1" si="5"/>
        <v>107</v>
      </c>
      <c r="AF9" s="1">
        <v>5</v>
      </c>
      <c r="AG9" s="8">
        <f t="shared" ca="1" si="12"/>
        <v>0</v>
      </c>
      <c r="AH9" s="8">
        <f t="shared" ca="1" si="13"/>
        <v>8</v>
      </c>
      <c r="AI9" s="9"/>
      <c r="AJ9" s="1">
        <v>5</v>
      </c>
      <c r="AK9" s="8">
        <f t="shared" ca="1" si="14"/>
        <v>9</v>
      </c>
      <c r="AL9" s="8">
        <f t="shared" ca="1" si="6"/>
        <v>9</v>
      </c>
      <c r="AN9" s="3">
        <f t="shared" ca="1" si="2"/>
        <v>0.53359910115487308</v>
      </c>
      <c r="AO9" s="4">
        <f t="shared" ca="1" si="0"/>
        <v>13</v>
      </c>
      <c r="AP9" s="1"/>
      <c r="AQ9" s="1">
        <v>9</v>
      </c>
      <c r="AR9" s="1">
        <v>8</v>
      </c>
      <c r="AS9" s="1">
        <v>1</v>
      </c>
      <c r="AW9" s="3">
        <f t="shared" ca="1" si="3"/>
        <v>0.36181151969051906</v>
      </c>
      <c r="AX9" s="4">
        <f t="shared" ca="1" si="1"/>
        <v>29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36"/>
      <c r="C10" s="39">
        <f ca="1">$R8</f>
        <v>0</v>
      </c>
      <c r="D10" s="39">
        <f ca="1">$S8</f>
        <v>4</v>
      </c>
      <c r="E10" s="19"/>
      <c r="F10" s="16"/>
      <c r="G10" s="36"/>
      <c r="H10" s="39">
        <f ca="1">$R9</f>
        <v>0</v>
      </c>
      <c r="I10" s="39">
        <f ca="1">$S9</f>
        <v>8</v>
      </c>
      <c r="J10" s="19"/>
      <c r="K10" s="16"/>
      <c r="L10" s="36"/>
      <c r="M10" s="39">
        <f ca="1">$R10</f>
        <v>2</v>
      </c>
      <c r="N10" s="39">
        <f ca="1">$S10</f>
        <v>9</v>
      </c>
      <c r="O10" s="19"/>
      <c r="P10" s="1"/>
      <c r="Q10" s="1">
        <v>6</v>
      </c>
      <c r="R10" s="26">
        <f t="shared" ca="1" si="7"/>
        <v>2</v>
      </c>
      <c r="S10" s="8">
        <f t="shared" ca="1" si="8"/>
        <v>9</v>
      </c>
      <c r="T10" s="9"/>
      <c r="U10" s="1">
        <v>6</v>
      </c>
      <c r="V10" s="8">
        <f t="shared" ca="1" si="9"/>
        <v>7</v>
      </c>
      <c r="W10" s="8">
        <f t="shared" ca="1" si="4"/>
        <v>6</v>
      </c>
      <c r="X10" s="9"/>
      <c r="Y10" s="1">
        <v>6</v>
      </c>
      <c r="Z10" s="5">
        <f t="shared" ca="1" si="10"/>
        <v>26</v>
      </c>
      <c r="AA10" s="6" t="s">
        <v>7</v>
      </c>
      <c r="AB10" s="6">
        <f t="shared" ca="1" si="11"/>
        <v>79</v>
      </c>
      <c r="AC10" s="7" t="s">
        <v>9</v>
      </c>
      <c r="AD10" s="8">
        <f t="shared" ca="1" si="5"/>
        <v>105</v>
      </c>
      <c r="AF10" s="1">
        <v>6</v>
      </c>
      <c r="AG10" s="8">
        <f t="shared" ca="1" si="12"/>
        <v>2</v>
      </c>
      <c r="AH10" s="8">
        <f t="shared" ca="1" si="13"/>
        <v>9</v>
      </c>
      <c r="AI10" s="9"/>
      <c r="AJ10" s="1">
        <v>6</v>
      </c>
      <c r="AK10" s="8">
        <f t="shared" ca="1" si="14"/>
        <v>7</v>
      </c>
      <c r="AL10" s="8">
        <f t="shared" ca="1" si="6"/>
        <v>6</v>
      </c>
      <c r="AN10" s="3">
        <f t="shared" ca="1" si="2"/>
        <v>0.49314821831095057</v>
      </c>
      <c r="AO10" s="4">
        <f t="shared" ca="1" si="0"/>
        <v>16</v>
      </c>
      <c r="AP10" s="1"/>
      <c r="AQ10" s="1">
        <v>10</v>
      </c>
      <c r="AR10" s="1">
        <v>9</v>
      </c>
      <c r="AS10" s="1">
        <v>0</v>
      </c>
      <c r="AW10" s="3">
        <f t="shared" ca="1" si="3"/>
        <v>1.2197870524127796E-2</v>
      </c>
      <c r="AX10" s="4">
        <f t="shared" ca="1" si="1"/>
        <v>44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37" t="s">
        <v>2</v>
      </c>
      <c r="C11" s="37">
        <f ca="1">$V8</f>
        <v>9</v>
      </c>
      <c r="D11" s="37">
        <f ca="1">$W8</f>
        <v>7</v>
      </c>
      <c r="E11" s="19"/>
      <c r="F11" s="16"/>
      <c r="G11" s="37" t="s">
        <v>2</v>
      </c>
      <c r="H11" s="37">
        <f ca="1">$V9</f>
        <v>9</v>
      </c>
      <c r="I11" s="37">
        <f ca="1">$W9</f>
        <v>9</v>
      </c>
      <c r="J11" s="19"/>
      <c r="K11" s="16"/>
      <c r="L11" s="37" t="s">
        <v>2</v>
      </c>
      <c r="M11" s="37">
        <f ca="1">$V10</f>
        <v>7</v>
      </c>
      <c r="N11" s="37">
        <f ca="1">$W10</f>
        <v>6</v>
      </c>
      <c r="O11" s="19"/>
      <c r="P11" s="1"/>
      <c r="Q11" s="1">
        <v>7</v>
      </c>
      <c r="R11" s="26">
        <f t="shared" ca="1" si="7"/>
        <v>1</v>
      </c>
      <c r="S11" s="8">
        <f t="shared" ca="1" si="8"/>
        <v>5</v>
      </c>
      <c r="T11" s="9"/>
      <c r="U11" s="1">
        <v>7</v>
      </c>
      <c r="V11" s="8">
        <f t="shared" ca="1" si="9"/>
        <v>8</v>
      </c>
      <c r="W11" s="8">
        <f t="shared" ca="1" si="4"/>
        <v>6</v>
      </c>
      <c r="X11" s="9"/>
      <c r="Y11" s="1">
        <v>7</v>
      </c>
      <c r="Z11" s="5">
        <f t="shared" ca="1" si="10"/>
        <v>16</v>
      </c>
      <c r="AA11" s="6" t="s">
        <v>7</v>
      </c>
      <c r="AB11" s="6">
        <f t="shared" ca="1" si="11"/>
        <v>85</v>
      </c>
      <c r="AC11" s="7" t="s">
        <v>8</v>
      </c>
      <c r="AD11" s="8">
        <f t="shared" ca="1" si="5"/>
        <v>101</v>
      </c>
      <c r="AF11" s="1">
        <v>7</v>
      </c>
      <c r="AG11" s="8">
        <f t="shared" ca="1" si="12"/>
        <v>1</v>
      </c>
      <c r="AH11" s="8">
        <f t="shared" ca="1" si="13"/>
        <v>5</v>
      </c>
      <c r="AI11" s="9"/>
      <c r="AJ11" s="1">
        <v>7</v>
      </c>
      <c r="AK11" s="8">
        <f t="shared" ca="1" si="14"/>
        <v>8</v>
      </c>
      <c r="AL11" s="8">
        <f t="shared" ca="1" si="6"/>
        <v>6</v>
      </c>
      <c r="AN11" s="3">
        <f t="shared" ca="1" si="2"/>
        <v>0.38960281309045963</v>
      </c>
      <c r="AO11" s="4">
        <f t="shared" ca="1" si="0"/>
        <v>19</v>
      </c>
      <c r="AP11" s="1"/>
      <c r="AQ11" s="1">
        <v>11</v>
      </c>
      <c r="AR11" s="1">
        <v>0</v>
      </c>
      <c r="AS11" s="1">
        <v>9</v>
      </c>
      <c r="AW11" s="3">
        <f t="shared" ca="1" si="3"/>
        <v>0.23196115619543967</v>
      </c>
      <c r="AX11" s="4">
        <f t="shared" ca="1" si="1"/>
        <v>35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8"/>
      <c r="C12" s="38"/>
      <c r="D12" s="38"/>
      <c r="E12" s="19"/>
      <c r="F12" s="16"/>
      <c r="G12" s="38"/>
      <c r="H12" s="38"/>
      <c r="I12" s="38"/>
      <c r="J12" s="19"/>
      <c r="K12" s="16"/>
      <c r="L12" s="38"/>
      <c r="M12" s="38"/>
      <c r="N12" s="38"/>
      <c r="O12" s="19"/>
      <c r="P12" s="1"/>
      <c r="Q12" s="1">
        <v>8</v>
      </c>
      <c r="R12" s="26">
        <f t="shared" ca="1" si="7"/>
        <v>9</v>
      </c>
      <c r="S12" s="8">
        <f t="shared" ca="1" si="8"/>
        <v>5</v>
      </c>
      <c r="T12" s="9"/>
      <c r="U12" s="1">
        <v>8</v>
      </c>
      <c r="V12" s="8">
        <f t="shared" ca="1" si="9"/>
        <v>0</v>
      </c>
      <c r="W12" s="8">
        <f t="shared" ca="1" si="4"/>
        <v>9</v>
      </c>
      <c r="X12" s="9"/>
      <c r="Y12" s="1">
        <v>8</v>
      </c>
      <c r="Z12" s="5">
        <f t="shared" ca="1" si="10"/>
        <v>99</v>
      </c>
      <c r="AA12" s="6" t="s">
        <v>7</v>
      </c>
      <c r="AB12" s="6">
        <f t="shared" ca="1" si="11"/>
        <v>5</v>
      </c>
      <c r="AC12" s="7" t="s">
        <v>8</v>
      </c>
      <c r="AD12" s="8">
        <f t="shared" ca="1" si="5"/>
        <v>104</v>
      </c>
      <c r="AF12" s="1">
        <v>8</v>
      </c>
      <c r="AG12" s="8">
        <f t="shared" ca="1" si="12"/>
        <v>9</v>
      </c>
      <c r="AH12" s="8">
        <f t="shared" ca="1" si="13"/>
        <v>5</v>
      </c>
      <c r="AI12" s="9"/>
      <c r="AJ12" s="1">
        <v>8</v>
      </c>
      <c r="AK12" s="8">
        <f t="shared" ca="1" si="14"/>
        <v>0</v>
      </c>
      <c r="AL12" s="8">
        <f t="shared" ca="1" si="6"/>
        <v>9</v>
      </c>
      <c r="AN12" s="3">
        <f t="shared" ca="1" si="2"/>
        <v>0.36275545543234788</v>
      </c>
      <c r="AO12" s="4">
        <f t="shared" ca="1" si="0"/>
        <v>20</v>
      </c>
      <c r="AP12" s="1"/>
      <c r="AQ12" s="1">
        <v>12</v>
      </c>
      <c r="AR12" s="1">
        <v>1</v>
      </c>
      <c r="AS12" s="1">
        <v>8</v>
      </c>
      <c r="AW12" s="3">
        <f t="shared" ca="1" si="3"/>
        <v>0.61410194499219484</v>
      </c>
      <c r="AX12" s="4">
        <f t="shared" ca="1" si="1"/>
        <v>13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2</v>
      </c>
      <c r="S13" s="8">
        <f t="shared" ca="1" si="8"/>
        <v>8</v>
      </c>
      <c r="T13" s="9"/>
      <c r="U13" s="1">
        <v>9</v>
      </c>
      <c r="V13" s="8">
        <f t="shared" ca="1" si="9"/>
        <v>7</v>
      </c>
      <c r="W13" s="8">
        <f t="shared" ca="1" si="4"/>
        <v>2</v>
      </c>
      <c r="X13" s="9"/>
      <c r="Y13" s="1">
        <v>9</v>
      </c>
      <c r="Z13" s="5">
        <f t="shared" ca="1" si="10"/>
        <v>22</v>
      </c>
      <c r="AA13" s="6" t="s">
        <v>7</v>
      </c>
      <c r="AB13" s="6">
        <f t="shared" ca="1" si="11"/>
        <v>78</v>
      </c>
      <c r="AC13" s="7" t="s">
        <v>8</v>
      </c>
      <c r="AD13" s="8">
        <f t="shared" ca="1" si="5"/>
        <v>100</v>
      </c>
      <c r="AF13" s="1">
        <v>9</v>
      </c>
      <c r="AG13" s="8">
        <f t="shared" ca="1" si="12"/>
        <v>2</v>
      </c>
      <c r="AH13" s="8">
        <f t="shared" ca="1" si="13"/>
        <v>8</v>
      </c>
      <c r="AI13" s="9"/>
      <c r="AJ13" s="1">
        <v>9</v>
      </c>
      <c r="AK13" s="8">
        <f t="shared" ca="1" si="14"/>
        <v>7</v>
      </c>
      <c r="AL13" s="8">
        <f t="shared" ca="1" si="6"/>
        <v>2</v>
      </c>
      <c r="AN13" s="3">
        <f t="shared" ca="1" si="2"/>
        <v>0.95524599485300621</v>
      </c>
      <c r="AO13" s="4">
        <f t="shared" ca="1" si="0"/>
        <v>6</v>
      </c>
      <c r="AP13" s="1"/>
      <c r="AQ13" s="1">
        <v>13</v>
      </c>
      <c r="AR13" s="1">
        <v>2</v>
      </c>
      <c r="AS13" s="1">
        <v>7</v>
      </c>
      <c r="AW13" s="3">
        <f t="shared" ca="1" si="3"/>
        <v>0.95617135381392437</v>
      </c>
      <c r="AX13" s="4">
        <f t="shared" ca="1" si="1"/>
        <v>4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5</v>
      </c>
      <c r="S14" s="8">
        <f t="shared" ca="1" si="8"/>
        <v>9</v>
      </c>
      <c r="T14" s="9"/>
      <c r="U14" s="1">
        <v>10</v>
      </c>
      <c r="V14" s="8">
        <f t="shared" ca="1" si="9"/>
        <v>4</v>
      </c>
      <c r="W14" s="8">
        <f t="shared" ca="1" si="4"/>
        <v>8</v>
      </c>
      <c r="X14" s="9"/>
      <c r="Y14" s="1">
        <v>10</v>
      </c>
      <c r="Z14" s="5">
        <f t="shared" ca="1" si="10"/>
        <v>58</v>
      </c>
      <c r="AA14" s="6" t="s">
        <v>7</v>
      </c>
      <c r="AB14" s="6">
        <f t="shared" ca="1" si="11"/>
        <v>49</v>
      </c>
      <c r="AC14" s="7" t="s">
        <v>8</v>
      </c>
      <c r="AD14" s="8">
        <f t="shared" ca="1" si="5"/>
        <v>107</v>
      </c>
      <c r="AF14" s="1">
        <v>10</v>
      </c>
      <c r="AG14" s="8">
        <f t="shared" ca="1" si="12"/>
        <v>5</v>
      </c>
      <c r="AH14" s="8">
        <f t="shared" ca="1" si="13"/>
        <v>9</v>
      </c>
      <c r="AI14" s="9"/>
      <c r="AJ14" s="1">
        <v>10</v>
      </c>
      <c r="AK14" s="8">
        <f t="shared" ca="1" si="14"/>
        <v>4</v>
      </c>
      <c r="AL14" s="8">
        <f t="shared" ca="1" si="6"/>
        <v>8</v>
      </c>
      <c r="AN14" s="3">
        <f t="shared" ca="1" si="2"/>
        <v>0.92480796631413964</v>
      </c>
      <c r="AO14" s="4">
        <f t="shared" ca="1" si="0"/>
        <v>7</v>
      </c>
      <c r="AP14" s="1"/>
      <c r="AQ14" s="1">
        <v>14</v>
      </c>
      <c r="AR14" s="1">
        <v>3</v>
      </c>
      <c r="AS14" s="1">
        <v>6</v>
      </c>
      <c r="AW14" s="3">
        <f t="shared" ca="1" si="3"/>
        <v>0.99347828003041772</v>
      </c>
      <c r="AX14" s="4">
        <f t="shared" ca="1" si="1"/>
        <v>1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36"/>
      <c r="C15" s="39">
        <f ca="1">$R11</f>
        <v>1</v>
      </c>
      <c r="D15" s="39">
        <f ca="1">$S11</f>
        <v>5</v>
      </c>
      <c r="E15" s="19"/>
      <c r="F15" s="16"/>
      <c r="G15" s="36"/>
      <c r="H15" s="39">
        <f ca="1">$R12</f>
        <v>9</v>
      </c>
      <c r="I15" s="39">
        <f ca="1">$S12</f>
        <v>5</v>
      </c>
      <c r="J15" s="19"/>
      <c r="K15" s="16"/>
      <c r="L15" s="36"/>
      <c r="M15" s="39">
        <f ca="1">$R13</f>
        <v>2</v>
      </c>
      <c r="N15" s="39">
        <f ca="1">$S13</f>
        <v>8</v>
      </c>
      <c r="O15" s="19"/>
      <c r="P15" s="1"/>
      <c r="Q15" s="1">
        <v>11</v>
      </c>
      <c r="R15" s="26">
        <f t="shared" ca="1" si="7"/>
        <v>8</v>
      </c>
      <c r="S15" s="8">
        <f t="shared" ca="1" si="8"/>
        <v>8</v>
      </c>
      <c r="T15" s="9"/>
      <c r="U15" s="1">
        <v>11</v>
      </c>
      <c r="V15" s="8">
        <f t="shared" ca="1" si="9"/>
        <v>1</v>
      </c>
      <c r="W15" s="8">
        <f t="shared" ca="1" si="4"/>
        <v>8</v>
      </c>
      <c r="X15" s="9"/>
      <c r="Y15" s="1">
        <v>11</v>
      </c>
      <c r="Z15" s="5">
        <f t="shared" ca="1" si="10"/>
        <v>88</v>
      </c>
      <c r="AA15" s="6" t="s">
        <v>7</v>
      </c>
      <c r="AB15" s="6">
        <f t="shared" ca="1" si="11"/>
        <v>18</v>
      </c>
      <c r="AC15" s="7" t="s">
        <v>8</v>
      </c>
      <c r="AD15" s="8">
        <f t="shared" ca="1" si="5"/>
        <v>106</v>
      </c>
      <c r="AF15" s="1">
        <v>11</v>
      </c>
      <c r="AG15" s="8">
        <f t="shared" ca="1" si="12"/>
        <v>8</v>
      </c>
      <c r="AH15" s="8">
        <f t="shared" ca="1" si="13"/>
        <v>8</v>
      </c>
      <c r="AI15" s="9"/>
      <c r="AJ15" s="1">
        <v>11</v>
      </c>
      <c r="AK15" s="8">
        <f t="shared" ca="1" si="14"/>
        <v>1</v>
      </c>
      <c r="AL15" s="8">
        <f t="shared" ca="1" si="6"/>
        <v>8</v>
      </c>
      <c r="AN15" s="3">
        <f t="shared" ca="1" si="2"/>
        <v>0.69870835791540664</v>
      </c>
      <c r="AO15" s="4">
        <f t="shared" ca="1" si="0"/>
        <v>9</v>
      </c>
      <c r="AP15" s="1"/>
      <c r="AQ15" s="1">
        <v>15</v>
      </c>
      <c r="AR15" s="1">
        <v>4</v>
      </c>
      <c r="AS15" s="1">
        <v>5</v>
      </c>
      <c r="AW15" s="3">
        <f t="shared" ca="1" si="3"/>
        <v>0.39747131770984434</v>
      </c>
      <c r="AX15" s="4">
        <f t="shared" ca="1" si="1"/>
        <v>26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37" t="s">
        <v>2</v>
      </c>
      <c r="C16" s="37">
        <f ca="1">$V11</f>
        <v>8</v>
      </c>
      <c r="D16" s="37">
        <f ca="1">$W11</f>
        <v>6</v>
      </c>
      <c r="E16" s="19"/>
      <c r="F16" s="16"/>
      <c r="G16" s="37" t="s">
        <v>2</v>
      </c>
      <c r="H16" s="37">
        <f ca="1">$V12</f>
        <v>0</v>
      </c>
      <c r="I16" s="37">
        <f ca="1">$W12</f>
        <v>9</v>
      </c>
      <c r="J16" s="19"/>
      <c r="K16" s="16"/>
      <c r="L16" s="37" t="s">
        <v>2</v>
      </c>
      <c r="M16" s="37">
        <f ca="1">$V13</f>
        <v>7</v>
      </c>
      <c r="N16" s="37">
        <f ca="1">$W13</f>
        <v>2</v>
      </c>
      <c r="O16" s="19"/>
      <c r="P16" s="1"/>
      <c r="Q16" s="1">
        <v>12</v>
      </c>
      <c r="R16" s="26">
        <f t="shared" ca="1" si="7"/>
        <v>9</v>
      </c>
      <c r="S16" s="8">
        <f t="shared" ca="1" si="8"/>
        <v>5</v>
      </c>
      <c r="T16" s="9"/>
      <c r="U16" s="1">
        <v>12</v>
      </c>
      <c r="V16" s="8">
        <f t="shared" ca="1" si="9"/>
        <v>0</v>
      </c>
      <c r="W16" s="8">
        <f t="shared" ca="1" si="4"/>
        <v>7</v>
      </c>
      <c r="X16" s="9"/>
      <c r="Y16" s="1">
        <v>12</v>
      </c>
      <c r="Z16" s="5">
        <f t="shared" ca="1" si="10"/>
        <v>97</v>
      </c>
      <c r="AA16" s="6" t="s">
        <v>7</v>
      </c>
      <c r="AB16" s="6">
        <f t="shared" ca="1" si="11"/>
        <v>5</v>
      </c>
      <c r="AC16" s="7" t="s">
        <v>8</v>
      </c>
      <c r="AD16" s="8">
        <f t="shared" ca="1" si="5"/>
        <v>102</v>
      </c>
      <c r="AF16" s="1">
        <v>12</v>
      </c>
      <c r="AG16" s="8">
        <f t="shared" ca="1" si="12"/>
        <v>9</v>
      </c>
      <c r="AH16" s="8">
        <f t="shared" ca="1" si="13"/>
        <v>5</v>
      </c>
      <c r="AI16" s="9"/>
      <c r="AJ16" s="1">
        <v>12</v>
      </c>
      <c r="AK16" s="8">
        <f t="shared" ca="1" si="14"/>
        <v>0</v>
      </c>
      <c r="AL16" s="8">
        <f t="shared" ca="1" si="6"/>
        <v>7</v>
      </c>
      <c r="AN16" s="3">
        <f t="shared" ca="1" si="2"/>
        <v>0.58582278614214489</v>
      </c>
      <c r="AO16" s="4">
        <f t="shared" ca="1" si="0"/>
        <v>11</v>
      </c>
      <c r="AP16" s="1"/>
      <c r="AQ16" s="1">
        <v>16</v>
      </c>
      <c r="AR16" s="1">
        <v>5</v>
      </c>
      <c r="AS16" s="1">
        <v>4</v>
      </c>
      <c r="AW16" s="3">
        <f t="shared" ca="1" si="3"/>
        <v>0.50153477444496031</v>
      </c>
      <c r="AX16" s="4">
        <f t="shared" ca="1" si="1"/>
        <v>21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16"/>
      <c r="B17" s="38"/>
      <c r="C17" s="38"/>
      <c r="D17" s="38"/>
      <c r="E17" s="19"/>
      <c r="F17" s="16"/>
      <c r="G17" s="38"/>
      <c r="H17" s="38"/>
      <c r="I17" s="38"/>
      <c r="J17" s="19"/>
      <c r="K17" s="16"/>
      <c r="L17" s="38"/>
      <c r="M17" s="38"/>
      <c r="N17" s="38"/>
      <c r="O17" s="19"/>
      <c r="P17" s="1"/>
      <c r="Q17" s="1"/>
      <c r="R17" s="27" t="s">
        <v>10</v>
      </c>
      <c r="S17" s="27"/>
      <c r="T17" s="3"/>
      <c r="U17" s="3"/>
      <c r="V17" s="27" t="s">
        <v>6</v>
      </c>
      <c r="W17" s="28"/>
      <c r="AN17" s="3">
        <f t="shared" ca="1" si="2"/>
        <v>0.90365127563258618</v>
      </c>
      <c r="AO17" s="4">
        <f t="shared" ca="1" si="0"/>
        <v>8</v>
      </c>
      <c r="AP17" s="1"/>
      <c r="AQ17" s="1">
        <v>17</v>
      </c>
      <c r="AR17" s="1">
        <v>6</v>
      </c>
      <c r="AS17" s="1">
        <v>3</v>
      </c>
      <c r="AW17" s="3">
        <f t="shared" ca="1" si="3"/>
        <v>0.70957206736308942</v>
      </c>
      <c r="AX17" s="4">
        <f t="shared" ca="1" si="1"/>
        <v>10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11</v>
      </c>
      <c r="W18" s="29" t="str">
        <f ca="1">IF(V18&gt;=10,"◯","")</f>
        <v>◯</v>
      </c>
      <c r="AN18" s="3">
        <f t="shared" ca="1" si="2"/>
        <v>0.52168514214464523</v>
      </c>
      <c r="AO18" s="4">
        <f t="shared" ca="1" si="0"/>
        <v>14</v>
      </c>
      <c r="AP18" s="1"/>
      <c r="AQ18" s="1">
        <v>18</v>
      </c>
      <c r="AR18" s="1">
        <v>7</v>
      </c>
      <c r="AS18" s="1">
        <v>2</v>
      </c>
      <c r="AW18" s="3">
        <f t="shared" ca="1" si="3"/>
        <v>2.8371559733632035E-3</v>
      </c>
      <c r="AX18" s="4">
        <f t="shared" ca="1" si="1"/>
        <v>45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5">R6+V6</f>
        <v>9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15</v>
      </c>
      <c r="W19" s="29" t="str">
        <f t="shared" ref="W19:W29" ca="1" si="18">IF(V19&gt;=10,"◯","")</f>
        <v>◯</v>
      </c>
      <c r="AN19" s="3">
        <f t="shared" ca="1" si="2"/>
        <v>0.98374822671799056</v>
      </c>
      <c r="AO19" s="4">
        <f t="shared" ca="1" si="0"/>
        <v>2</v>
      </c>
      <c r="AP19" s="1"/>
      <c r="AQ19" s="1">
        <v>19</v>
      </c>
      <c r="AR19" s="1">
        <v>8</v>
      </c>
      <c r="AS19" s="1">
        <v>1</v>
      </c>
      <c r="AW19" s="3">
        <f t="shared" ca="1" si="3"/>
        <v>0.91427874824569821</v>
      </c>
      <c r="AX19" s="4">
        <f t="shared" ca="1" si="1"/>
        <v>7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36"/>
      <c r="C20" s="39">
        <f ca="1">$R14</f>
        <v>5</v>
      </c>
      <c r="D20" s="39">
        <f ca="1">$S14</f>
        <v>9</v>
      </c>
      <c r="E20" s="19"/>
      <c r="F20" s="16"/>
      <c r="G20" s="36"/>
      <c r="H20" s="39">
        <f ca="1">$R15</f>
        <v>8</v>
      </c>
      <c r="I20" s="39">
        <f ca="1">$S15</f>
        <v>8</v>
      </c>
      <c r="J20" s="19"/>
      <c r="K20" s="16"/>
      <c r="L20" s="36"/>
      <c r="M20" s="39">
        <f ca="1">$R16</f>
        <v>9</v>
      </c>
      <c r="N20" s="39">
        <f ca="1">$S16</f>
        <v>5</v>
      </c>
      <c r="O20" s="19"/>
      <c r="P20" s="1"/>
      <c r="Q20" s="1">
        <v>3</v>
      </c>
      <c r="R20" s="29">
        <f t="shared" ca="1" si="15"/>
        <v>9</v>
      </c>
      <c r="S20" s="29" t="str">
        <f t="shared" ca="1" si="16"/>
        <v>◯</v>
      </c>
      <c r="U20" s="1">
        <v>3</v>
      </c>
      <c r="V20" s="29">
        <f t="shared" ca="1" si="17"/>
        <v>10</v>
      </c>
      <c r="W20" s="29" t="str">
        <f t="shared" ca="1" si="18"/>
        <v>◯</v>
      </c>
      <c r="AN20" s="3">
        <f t="shared" ca="1" si="2"/>
        <v>0.96068861238522085</v>
      </c>
      <c r="AO20" s="4">
        <f t="shared" ca="1" si="0"/>
        <v>5</v>
      </c>
      <c r="AP20" s="1"/>
      <c r="AQ20" s="1">
        <v>20</v>
      </c>
      <c r="AR20" s="1">
        <v>9</v>
      </c>
      <c r="AS20" s="1">
        <v>0</v>
      </c>
      <c r="AW20" s="3">
        <f t="shared" ca="1" si="3"/>
        <v>0.55913389292509119</v>
      </c>
      <c r="AX20" s="4">
        <f t="shared" ca="1" si="1"/>
        <v>18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37" t="s">
        <v>2</v>
      </c>
      <c r="C21" s="37">
        <f ca="1">$V14</f>
        <v>4</v>
      </c>
      <c r="D21" s="37">
        <f ca="1">$W14</f>
        <v>8</v>
      </c>
      <c r="E21" s="19"/>
      <c r="F21" s="16"/>
      <c r="G21" s="37" t="s">
        <v>2</v>
      </c>
      <c r="H21" s="37">
        <f ca="1">$V15</f>
        <v>1</v>
      </c>
      <c r="I21" s="37">
        <f ca="1">$W15</f>
        <v>8</v>
      </c>
      <c r="J21" s="19"/>
      <c r="K21" s="16"/>
      <c r="L21" s="37" t="s">
        <v>2</v>
      </c>
      <c r="M21" s="37">
        <f ca="1">$V16</f>
        <v>0</v>
      </c>
      <c r="N21" s="37">
        <f ca="1">$W16</f>
        <v>7</v>
      </c>
      <c r="O21" s="19"/>
      <c r="P21" s="1"/>
      <c r="Q21" s="1">
        <v>4</v>
      </c>
      <c r="R21" s="29">
        <f t="shared" ca="1" si="15"/>
        <v>9</v>
      </c>
      <c r="S21" s="29" t="str">
        <f t="shared" ca="1" si="16"/>
        <v>◯</v>
      </c>
      <c r="U21" s="1">
        <v>4</v>
      </c>
      <c r="V21" s="29">
        <f t="shared" ca="1" si="17"/>
        <v>11</v>
      </c>
      <c r="W21" s="29" t="str">
        <f t="shared" ca="1" si="18"/>
        <v>◯</v>
      </c>
      <c r="AN21" s="34">
        <f t="shared" ca="1" si="2"/>
        <v>0.96404358628786635</v>
      </c>
      <c r="AO21" s="35">
        <f t="shared" ca="1" si="0"/>
        <v>4</v>
      </c>
      <c r="AP21" s="33"/>
      <c r="AQ21" s="33">
        <v>21</v>
      </c>
      <c r="AR21" s="33">
        <v>9</v>
      </c>
      <c r="AS21" s="33">
        <v>0</v>
      </c>
      <c r="AW21" s="3">
        <f t="shared" ca="1" si="3"/>
        <v>0.32828352212635292</v>
      </c>
      <c r="AX21" s="4">
        <f t="shared" ca="1" si="1"/>
        <v>31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8"/>
      <c r="C22" s="38"/>
      <c r="D22" s="38"/>
      <c r="E22" s="19"/>
      <c r="F22" s="16"/>
      <c r="G22" s="38"/>
      <c r="H22" s="38"/>
      <c r="I22" s="38"/>
      <c r="J22" s="19"/>
      <c r="K22" s="16"/>
      <c r="L22" s="38"/>
      <c r="M22" s="38"/>
      <c r="N22" s="38"/>
      <c r="O22" s="19"/>
      <c r="P22" s="1"/>
      <c r="Q22" s="1">
        <v>5</v>
      </c>
      <c r="R22" s="29">
        <f t="shared" ca="1" si="15"/>
        <v>9</v>
      </c>
      <c r="S22" s="29" t="str">
        <f t="shared" ca="1" si="16"/>
        <v>◯</v>
      </c>
      <c r="U22" s="1">
        <v>5</v>
      </c>
      <c r="V22" s="29">
        <f t="shared" ca="1" si="17"/>
        <v>17</v>
      </c>
      <c r="W22" s="29" t="str">
        <f t="shared" ca="1" si="18"/>
        <v>◯</v>
      </c>
      <c r="AN22" s="34">
        <f t="shared" ca="1" si="2"/>
        <v>6.3935477782262162E-2</v>
      </c>
      <c r="AO22" s="35">
        <f t="shared" ca="1" si="0"/>
        <v>22</v>
      </c>
      <c r="AP22" s="33"/>
      <c r="AQ22" s="33">
        <v>22</v>
      </c>
      <c r="AR22" s="33">
        <v>9</v>
      </c>
      <c r="AS22" s="33">
        <v>0</v>
      </c>
      <c r="AW22" s="3">
        <f t="shared" ca="1" si="3"/>
        <v>0.31144909202367044</v>
      </c>
      <c r="AX22" s="4">
        <f t="shared" ca="1" si="1"/>
        <v>33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5"/>
        <v>9</v>
      </c>
      <c r="S23" s="29" t="str">
        <f t="shared" ca="1" si="16"/>
        <v>◯</v>
      </c>
      <c r="U23" s="1">
        <v>6</v>
      </c>
      <c r="V23" s="29">
        <f t="shared" ca="1" si="17"/>
        <v>15</v>
      </c>
      <c r="W23" s="29" t="str">
        <f t="shared" ca="1" si="18"/>
        <v>◯</v>
      </c>
      <c r="AN23" s="34">
        <f t="shared" ca="1" si="2"/>
        <v>0.45452026764607856</v>
      </c>
      <c r="AO23" s="35">
        <f t="shared" ca="1" si="0"/>
        <v>17</v>
      </c>
      <c r="AP23" s="33"/>
      <c r="AQ23" s="33">
        <v>23</v>
      </c>
      <c r="AR23" s="33">
        <v>0</v>
      </c>
      <c r="AS23" s="33">
        <v>9</v>
      </c>
      <c r="AW23" s="3">
        <f t="shared" ca="1" si="3"/>
        <v>0.56314602457184171</v>
      </c>
      <c r="AX23" s="4">
        <f t="shared" ca="1" si="1"/>
        <v>16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9">A1</f>
        <v>たし算 ひっ算 ２けた ノーマル上 連続くり上がりミックス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29">
        <f t="shared" ca="1" si="15"/>
        <v>9</v>
      </c>
      <c r="S24" s="29" t="str">
        <f t="shared" ca="1" si="16"/>
        <v>◯</v>
      </c>
      <c r="U24" s="1">
        <v>7</v>
      </c>
      <c r="V24" s="29">
        <f t="shared" ca="1" si="17"/>
        <v>11</v>
      </c>
      <c r="W24" s="29" t="str">
        <f t="shared" ca="1" si="18"/>
        <v>◯</v>
      </c>
      <c r="AN24" s="34">
        <f t="shared" ca="1" si="2"/>
        <v>0.30093030261386688</v>
      </c>
      <c r="AO24" s="35">
        <f t="shared" ca="1" si="0"/>
        <v>21</v>
      </c>
      <c r="AP24" s="33"/>
      <c r="AQ24" s="33">
        <v>24</v>
      </c>
      <c r="AR24" s="33">
        <v>0</v>
      </c>
      <c r="AS24" s="33">
        <v>9</v>
      </c>
      <c r="AW24" s="3">
        <f t="shared" ca="1" si="3"/>
        <v>0.43113135130661262</v>
      </c>
      <c r="AX24" s="4">
        <f t="shared" ca="1" si="1"/>
        <v>23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5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5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14</v>
      </c>
      <c r="W25" s="29" t="str">
        <f t="shared" ca="1" si="18"/>
        <v>◯</v>
      </c>
      <c r="AN25" s="3"/>
      <c r="AO25" s="4"/>
      <c r="AP25" s="1"/>
      <c r="AQ25" s="1"/>
      <c r="AR25" s="1"/>
      <c r="AS25" s="1"/>
      <c r="AW25" s="3">
        <f t="shared" ca="1" si="3"/>
        <v>0.33190049654143472</v>
      </c>
      <c r="AX25" s="4">
        <f t="shared" ca="1" si="1"/>
        <v>30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10</v>
      </c>
      <c r="W26" s="29" t="str">
        <f t="shared" ca="1" si="18"/>
        <v>◯</v>
      </c>
      <c r="AN26" s="3"/>
      <c r="AO26" s="4"/>
      <c r="AP26" s="1"/>
      <c r="AQ26" s="1"/>
      <c r="AR26" s="1"/>
      <c r="AS26" s="1"/>
      <c r="AW26" s="3">
        <f t="shared" ca="1" si="3"/>
        <v>6.9210594979093099E-2</v>
      </c>
      <c r="AX26" s="4">
        <f t="shared" ca="1" si="1"/>
        <v>41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2">
        <f>$S45</f>
        <v>1</v>
      </c>
      <c r="C27" s="32">
        <f>$W45</f>
        <v>1</v>
      </c>
      <c r="D27" s="13"/>
      <c r="E27" s="14"/>
      <c r="F27" s="12"/>
      <c r="G27" s="32">
        <f>$S46</f>
        <v>1</v>
      </c>
      <c r="H27" s="32">
        <f>$W46</f>
        <v>1</v>
      </c>
      <c r="I27" s="15"/>
      <c r="J27" s="14"/>
      <c r="K27" s="12"/>
      <c r="L27" s="32">
        <f>$S47</f>
        <v>1</v>
      </c>
      <c r="M27" s="32">
        <f>$W47</f>
        <v>1</v>
      </c>
      <c r="N27" s="15"/>
      <c r="O27" s="14"/>
      <c r="P27" s="1"/>
      <c r="Q27" s="1">
        <v>10</v>
      </c>
      <c r="R27" s="29">
        <f t="shared" ca="1" si="15"/>
        <v>9</v>
      </c>
      <c r="S27" s="29" t="str">
        <f t="shared" ca="1" si="16"/>
        <v>◯</v>
      </c>
      <c r="U27" s="1">
        <v>10</v>
      </c>
      <c r="V27" s="29">
        <f t="shared" ca="1" si="17"/>
        <v>17</v>
      </c>
      <c r="W27" s="29" t="str">
        <f t="shared" ca="1" si="18"/>
        <v>◯</v>
      </c>
      <c r="AN27" s="3"/>
      <c r="AO27" s="4"/>
      <c r="AP27" s="1"/>
      <c r="AQ27" s="1"/>
      <c r="AR27" s="1"/>
      <c r="AS27" s="1"/>
      <c r="AW27" s="3">
        <f t="shared" ca="1" si="3"/>
        <v>0.5023792788584871</v>
      </c>
      <c r="AX27" s="4">
        <f t="shared" ca="1" si="1"/>
        <v>20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4</v>
      </c>
      <c r="D28" s="18">
        <f t="shared" ref="D28:N28" ca="1" si="21">D5</f>
        <v>9</v>
      </c>
      <c r="E28" s="19"/>
      <c r="F28" s="16"/>
      <c r="G28" s="17"/>
      <c r="H28" s="18">
        <f t="shared" ca="1" si="21"/>
        <v>0</v>
      </c>
      <c r="I28" s="18">
        <f t="shared" ca="1" si="21"/>
        <v>8</v>
      </c>
      <c r="J28" s="19"/>
      <c r="K28" s="16"/>
      <c r="L28" s="17"/>
      <c r="M28" s="18">
        <f t="shared" ca="1" si="21"/>
        <v>7</v>
      </c>
      <c r="N28" s="18">
        <f t="shared" ca="1" si="21"/>
        <v>2</v>
      </c>
      <c r="O28" s="19"/>
      <c r="P28" s="1"/>
      <c r="Q28" s="1">
        <v>11</v>
      </c>
      <c r="R28" s="29">
        <f t="shared" ca="1" si="15"/>
        <v>9</v>
      </c>
      <c r="S28" s="29" t="str">
        <f t="shared" ca="1" si="16"/>
        <v>◯</v>
      </c>
      <c r="U28" s="1">
        <v>11</v>
      </c>
      <c r="V28" s="29">
        <f t="shared" ca="1" si="17"/>
        <v>16</v>
      </c>
      <c r="W28" s="29" t="str">
        <f t="shared" ca="1" si="18"/>
        <v>◯</v>
      </c>
      <c r="AN28" s="3"/>
      <c r="AO28" s="4"/>
      <c r="AP28" s="1"/>
      <c r="AQ28" s="1"/>
      <c r="AR28" s="1"/>
      <c r="AS28" s="1"/>
      <c r="AW28" s="3">
        <f t="shared" ca="1" si="3"/>
        <v>0.41363623100984603</v>
      </c>
      <c r="AX28" s="4">
        <f t="shared" ca="1" si="1"/>
        <v>24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5</v>
      </c>
      <c r="D29" s="21">
        <f t="shared" ca="1" si="22"/>
        <v>2</v>
      </c>
      <c r="E29" s="19"/>
      <c r="F29" s="16"/>
      <c r="G29" s="20" t="str">
        <f t="shared" si="22"/>
        <v>＋</v>
      </c>
      <c r="H29" s="21">
        <f t="shared" ca="1" si="22"/>
        <v>9</v>
      </c>
      <c r="I29" s="21">
        <f t="shared" ca="1" si="22"/>
        <v>7</v>
      </c>
      <c r="J29" s="19"/>
      <c r="K29" s="16"/>
      <c r="L29" s="20" t="str">
        <f t="shared" si="22"/>
        <v>＋</v>
      </c>
      <c r="M29" s="21">
        <f t="shared" ca="1" si="22"/>
        <v>2</v>
      </c>
      <c r="N29" s="21">
        <f t="shared" ca="1" si="22"/>
        <v>8</v>
      </c>
      <c r="O29" s="19"/>
      <c r="P29" s="1"/>
      <c r="Q29" s="1">
        <v>12</v>
      </c>
      <c r="R29" s="29">
        <f t="shared" ca="1" si="15"/>
        <v>9</v>
      </c>
      <c r="S29" s="29" t="str">
        <f t="shared" ca="1" si="16"/>
        <v>◯</v>
      </c>
      <c r="U29" s="1">
        <v>12</v>
      </c>
      <c r="V29" s="29">
        <f t="shared" ca="1" si="17"/>
        <v>12</v>
      </c>
      <c r="W29" s="29" t="str">
        <f t="shared" ca="1" si="18"/>
        <v>◯</v>
      </c>
      <c r="AN29" s="3"/>
      <c r="AO29" s="4"/>
      <c r="AP29" s="1"/>
      <c r="AQ29" s="1"/>
      <c r="AR29" s="1"/>
      <c r="AS29" s="1"/>
      <c r="AW29" s="3">
        <f t="shared" ca="1" si="3"/>
        <v>0.76940208393263143</v>
      </c>
      <c r="AX29" s="4">
        <f t="shared" ca="1" si="1"/>
        <v>9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0</v>
      </c>
      <c r="D30" s="31">
        <f ca="1">MOD(ROUNDDOWN($AD31/1,0),10)</f>
        <v>1</v>
      </c>
      <c r="E30" s="19"/>
      <c r="F30" s="16"/>
      <c r="G30" s="31">
        <f ca="1">MOD(ROUNDDOWN($AD32/100,0),10)</f>
        <v>1</v>
      </c>
      <c r="H30" s="31">
        <f ca="1">MOD(ROUNDDOWN($AD32/10,0),10)</f>
        <v>0</v>
      </c>
      <c r="I30" s="31">
        <f ca="1">MOD(ROUNDDOWN($AD32/1,0),10)</f>
        <v>5</v>
      </c>
      <c r="J30" s="19"/>
      <c r="K30" s="16"/>
      <c r="L30" s="31">
        <f ca="1">MOD(ROUNDDOWN($AD33/100,0),10)</f>
        <v>1</v>
      </c>
      <c r="M30" s="31">
        <f ca="1">MOD(ROUNDDOWN($AD33/10,0),10)</f>
        <v>0</v>
      </c>
      <c r="N30" s="31">
        <f ca="1">MOD(ROUNDDOWN($AD33/1,0),10)</f>
        <v>0</v>
      </c>
      <c r="O30" s="19"/>
      <c r="P30" s="1"/>
      <c r="AN30" s="3"/>
      <c r="AO30" s="4"/>
      <c r="AP30" s="1"/>
      <c r="AQ30" s="1"/>
      <c r="AR30" s="1"/>
      <c r="AS30" s="1"/>
      <c r="AW30" s="3">
        <f t="shared" ca="1" si="3"/>
        <v>0.93251447921020791</v>
      </c>
      <c r="AX30" s="4">
        <f t="shared" ca="1" si="1"/>
        <v>5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3">Q5</f>
        <v>1</v>
      </c>
      <c r="R31" s="8">
        <f t="shared" ca="1" si="23"/>
        <v>4</v>
      </c>
      <c r="S31" s="8">
        <f t="shared" ca="1" si="23"/>
        <v>9</v>
      </c>
      <c r="T31" s="9"/>
      <c r="U31" s="1">
        <f t="shared" ref="U31:W42" si="24">U5</f>
        <v>1</v>
      </c>
      <c r="V31" s="8">
        <f t="shared" ca="1" si="24"/>
        <v>5</v>
      </c>
      <c r="W31" s="8">
        <f t="shared" ca="1" si="24"/>
        <v>2</v>
      </c>
      <c r="X31" s="9"/>
      <c r="Y31" s="30">
        <f t="shared" ref="Y31:AD42" si="25">Y5</f>
        <v>1</v>
      </c>
      <c r="Z31" s="5">
        <f t="shared" ca="1" si="25"/>
        <v>49</v>
      </c>
      <c r="AA31" s="6" t="str">
        <f t="shared" si="25"/>
        <v>＋</v>
      </c>
      <c r="AB31" s="6">
        <f t="shared" ca="1" si="25"/>
        <v>52</v>
      </c>
      <c r="AC31" s="7" t="str">
        <f t="shared" si="25"/>
        <v>＝</v>
      </c>
      <c r="AD31" s="8">
        <f t="shared" ca="1" si="25"/>
        <v>101</v>
      </c>
      <c r="AN31" s="3"/>
      <c r="AO31" s="4"/>
      <c r="AP31" s="1"/>
      <c r="AQ31" s="1"/>
      <c r="AR31" s="1"/>
      <c r="AS31" s="1"/>
      <c r="AW31" s="3">
        <f t="shared" ca="1" si="3"/>
        <v>0.58087482613409969</v>
      </c>
      <c r="AX31" s="4">
        <f t="shared" ca="1" si="1"/>
        <v>14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2">
        <f>$S48</f>
        <v>1</v>
      </c>
      <c r="C32" s="32">
        <f>$W48</f>
        <v>1</v>
      </c>
      <c r="D32" s="13"/>
      <c r="E32" s="14"/>
      <c r="F32" s="12"/>
      <c r="G32" s="32">
        <f>$S49</f>
        <v>1</v>
      </c>
      <c r="H32" s="32">
        <f>$W49</f>
        <v>1</v>
      </c>
      <c r="I32" s="15"/>
      <c r="J32" s="14"/>
      <c r="K32" s="12"/>
      <c r="L32" s="32">
        <f>$S50</f>
        <v>1</v>
      </c>
      <c r="M32" s="32">
        <f>$W50</f>
        <v>1</v>
      </c>
      <c r="N32" s="15"/>
      <c r="O32" s="14"/>
      <c r="P32" s="1"/>
      <c r="Q32" s="2">
        <f t="shared" si="23"/>
        <v>2</v>
      </c>
      <c r="R32" s="8">
        <f t="shared" ca="1" si="23"/>
        <v>0</v>
      </c>
      <c r="S32" s="8">
        <f t="shared" ca="1" si="23"/>
        <v>8</v>
      </c>
      <c r="T32" s="9"/>
      <c r="U32" s="1">
        <f t="shared" si="24"/>
        <v>2</v>
      </c>
      <c r="V32" s="8">
        <f t="shared" ca="1" si="24"/>
        <v>9</v>
      </c>
      <c r="W32" s="8">
        <f t="shared" ca="1" si="24"/>
        <v>7</v>
      </c>
      <c r="X32" s="9"/>
      <c r="Y32" s="30">
        <f t="shared" si="25"/>
        <v>2</v>
      </c>
      <c r="Z32" s="5">
        <f t="shared" ca="1" si="25"/>
        <v>7</v>
      </c>
      <c r="AA32" s="6" t="str">
        <f t="shared" si="25"/>
        <v>＋</v>
      </c>
      <c r="AB32" s="6">
        <f t="shared" ca="1" si="25"/>
        <v>98</v>
      </c>
      <c r="AC32" s="7" t="str">
        <f t="shared" si="25"/>
        <v>＝</v>
      </c>
      <c r="AD32" s="8">
        <f t="shared" ca="1" si="25"/>
        <v>105</v>
      </c>
      <c r="AN32" s="3"/>
      <c r="AO32" s="4"/>
      <c r="AP32" s="1"/>
      <c r="AQ32" s="1"/>
      <c r="AR32" s="1"/>
      <c r="AS32" s="1"/>
      <c r="AW32" s="3">
        <f t="shared" ca="1" si="3"/>
        <v>0.97569567074980279</v>
      </c>
      <c r="AX32" s="4">
        <f t="shared" ca="1" si="1"/>
        <v>3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0</v>
      </c>
      <c r="D33" s="18">
        <f t="shared" ca="1" si="26"/>
        <v>4</v>
      </c>
      <c r="E33" s="19"/>
      <c r="F33" s="16"/>
      <c r="G33" s="17"/>
      <c r="H33" s="18">
        <f t="shared" ca="1" si="26"/>
        <v>0</v>
      </c>
      <c r="I33" s="18">
        <f t="shared" ca="1" si="26"/>
        <v>8</v>
      </c>
      <c r="J33" s="19"/>
      <c r="K33" s="16"/>
      <c r="L33" s="17"/>
      <c r="M33" s="18">
        <f t="shared" ca="1" si="26"/>
        <v>2</v>
      </c>
      <c r="N33" s="18">
        <f t="shared" ca="1" si="26"/>
        <v>9</v>
      </c>
      <c r="O33" s="19"/>
      <c r="P33" s="1"/>
      <c r="Q33" s="1">
        <f t="shared" si="23"/>
        <v>3</v>
      </c>
      <c r="R33" s="8">
        <f t="shared" ca="1" si="23"/>
        <v>7</v>
      </c>
      <c r="S33" s="8">
        <f t="shared" ca="1" si="23"/>
        <v>2</v>
      </c>
      <c r="T33" s="9"/>
      <c r="U33" s="1">
        <f t="shared" si="24"/>
        <v>3</v>
      </c>
      <c r="V33" s="8">
        <f t="shared" ca="1" si="24"/>
        <v>2</v>
      </c>
      <c r="W33" s="8">
        <f t="shared" ca="1" si="24"/>
        <v>8</v>
      </c>
      <c r="X33" s="9"/>
      <c r="Y33" s="30">
        <f t="shared" si="25"/>
        <v>3</v>
      </c>
      <c r="Z33" s="5">
        <f t="shared" ca="1" si="25"/>
        <v>78</v>
      </c>
      <c r="AA33" s="6" t="str">
        <f t="shared" si="25"/>
        <v>＋</v>
      </c>
      <c r="AB33" s="6">
        <f t="shared" ca="1" si="25"/>
        <v>22</v>
      </c>
      <c r="AC33" s="7" t="str">
        <f t="shared" si="25"/>
        <v>＝</v>
      </c>
      <c r="AD33" s="8">
        <f t="shared" ca="1" si="25"/>
        <v>100</v>
      </c>
      <c r="AN33" s="3"/>
      <c r="AO33" s="4"/>
      <c r="AP33" s="1"/>
      <c r="AQ33" s="1"/>
      <c r="AR33" s="1"/>
      <c r="AS33" s="1"/>
      <c r="AW33" s="3">
        <f t="shared" ca="1" si="3"/>
        <v>0.92699114499591462</v>
      </c>
      <c r="AX33" s="4">
        <f t="shared" ca="1" si="1"/>
        <v>6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9</v>
      </c>
      <c r="D34" s="21">
        <f t="shared" ca="1" si="27"/>
        <v>7</v>
      </c>
      <c r="E34" s="19"/>
      <c r="F34" s="16"/>
      <c r="G34" s="20" t="str">
        <f t="shared" si="27"/>
        <v>＋</v>
      </c>
      <c r="H34" s="21">
        <f t="shared" ca="1" si="27"/>
        <v>9</v>
      </c>
      <c r="I34" s="21">
        <f t="shared" ca="1" si="27"/>
        <v>9</v>
      </c>
      <c r="J34" s="19"/>
      <c r="K34" s="16"/>
      <c r="L34" s="20" t="str">
        <f t="shared" si="27"/>
        <v>＋</v>
      </c>
      <c r="M34" s="21">
        <f t="shared" ca="1" si="27"/>
        <v>7</v>
      </c>
      <c r="N34" s="21">
        <f t="shared" ca="1" si="27"/>
        <v>6</v>
      </c>
      <c r="O34" s="19"/>
      <c r="P34" s="1"/>
      <c r="Q34" s="1">
        <f t="shared" si="23"/>
        <v>4</v>
      </c>
      <c r="R34" s="8">
        <f t="shared" ca="1" si="23"/>
        <v>0</v>
      </c>
      <c r="S34" s="8">
        <f t="shared" ca="1" si="23"/>
        <v>4</v>
      </c>
      <c r="T34" s="9"/>
      <c r="U34" s="1">
        <f t="shared" si="24"/>
        <v>4</v>
      </c>
      <c r="V34" s="8">
        <f t="shared" ca="1" si="24"/>
        <v>9</v>
      </c>
      <c r="W34" s="8">
        <f t="shared" ca="1" si="24"/>
        <v>7</v>
      </c>
      <c r="X34" s="9"/>
      <c r="Y34" s="30">
        <f t="shared" si="25"/>
        <v>4</v>
      </c>
      <c r="Z34" s="5">
        <f t="shared" ca="1" si="25"/>
        <v>7</v>
      </c>
      <c r="AA34" s="6" t="str">
        <f t="shared" si="25"/>
        <v>＋</v>
      </c>
      <c r="AB34" s="6">
        <f t="shared" ca="1" si="25"/>
        <v>94</v>
      </c>
      <c r="AC34" s="7" t="str">
        <f t="shared" si="25"/>
        <v>＝</v>
      </c>
      <c r="AD34" s="8">
        <f t="shared" ca="1" si="25"/>
        <v>101</v>
      </c>
      <c r="AN34" s="3"/>
      <c r="AO34" s="4"/>
      <c r="AP34" s="1"/>
      <c r="AQ34" s="1"/>
      <c r="AR34" s="1"/>
      <c r="AS34" s="1"/>
      <c r="AW34" s="3">
        <f t="shared" ca="1" si="3"/>
        <v>0.31271332589047574</v>
      </c>
      <c r="AX34" s="4">
        <f t="shared" ca="1" si="1"/>
        <v>32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0</v>
      </c>
      <c r="D35" s="31">
        <f ca="1">MOD(ROUNDDOWN($AD34/1,0),10)</f>
        <v>1</v>
      </c>
      <c r="E35" s="19"/>
      <c r="F35" s="16"/>
      <c r="G35" s="31">
        <f ca="1">MOD(ROUNDDOWN($AD35/100,0),10)</f>
        <v>1</v>
      </c>
      <c r="H35" s="31">
        <f ca="1">MOD(ROUNDDOWN($AD35/10,0),10)</f>
        <v>0</v>
      </c>
      <c r="I35" s="31">
        <f ca="1">MOD(ROUNDDOWN($AD35/1,0),10)</f>
        <v>7</v>
      </c>
      <c r="J35" s="19"/>
      <c r="K35" s="16"/>
      <c r="L35" s="31">
        <f ca="1">MOD(ROUNDDOWN($AD36/100,0),10)</f>
        <v>1</v>
      </c>
      <c r="M35" s="31">
        <f ca="1">MOD(ROUNDDOWN($AD36/10,0),10)</f>
        <v>0</v>
      </c>
      <c r="N35" s="31">
        <f ca="1">MOD(ROUNDDOWN($AD36/1,0),10)</f>
        <v>5</v>
      </c>
      <c r="O35" s="19"/>
      <c r="P35" s="1"/>
      <c r="Q35" s="1">
        <f t="shared" si="23"/>
        <v>5</v>
      </c>
      <c r="R35" s="8">
        <f t="shared" ca="1" si="23"/>
        <v>0</v>
      </c>
      <c r="S35" s="8">
        <f t="shared" ca="1" si="23"/>
        <v>8</v>
      </c>
      <c r="T35" s="9"/>
      <c r="U35" s="1">
        <f t="shared" si="24"/>
        <v>5</v>
      </c>
      <c r="V35" s="8">
        <f t="shared" ca="1" si="24"/>
        <v>9</v>
      </c>
      <c r="W35" s="8">
        <f t="shared" ca="1" si="24"/>
        <v>9</v>
      </c>
      <c r="X35" s="9"/>
      <c r="Y35" s="30">
        <f t="shared" si="25"/>
        <v>5</v>
      </c>
      <c r="Z35" s="5">
        <f t="shared" ca="1" si="25"/>
        <v>9</v>
      </c>
      <c r="AA35" s="6" t="str">
        <f t="shared" si="25"/>
        <v>＋</v>
      </c>
      <c r="AB35" s="6">
        <f t="shared" ca="1" si="25"/>
        <v>98</v>
      </c>
      <c r="AC35" s="7" t="str">
        <f t="shared" si="25"/>
        <v>＝</v>
      </c>
      <c r="AD35" s="8">
        <f t="shared" ca="1" si="25"/>
        <v>107</v>
      </c>
      <c r="AN35" s="3"/>
      <c r="AO35" s="4"/>
      <c r="AP35" s="1"/>
      <c r="AQ35" s="1"/>
      <c r="AR35" s="1"/>
      <c r="AS35" s="1"/>
      <c r="AW35" s="3">
        <f t="shared" ca="1" si="3"/>
        <v>2.7744191734668799E-2</v>
      </c>
      <c r="AX35" s="4">
        <f t="shared" ca="1" si="1"/>
        <v>43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3"/>
        <v>6</v>
      </c>
      <c r="R36" s="8">
        <f t="shared" ca="1" si="23"/>
        <v>2</v>
      </c>
      <c r="S36" s="8">
        <f t="shared" ca="1" si="23"/>
        <v>9</v>
      </c>
      <c r="T36" s="9"/>
      <c r="U36" s="1">
        <f t="shared" si="24"/>
        <v>6</v>
      </c>
      <c r="V36" s="8">
        <f t="shared" ca="1" si="24"/>
        <v>7</v>
      </c>
      <c r="W36" s="8">
        <f t="shared" ca="1" si="24"/>
        <v>6</v>
      </c>
      <c r="X36" s="9"/>
      <c r="Y36" s="30">
        <f t="shared" si="25"/>
        <v>6</v>
      </c>
      <c r="Z36" s="5">
        <f t="shared" ca="1" si="25"/>
        <v>26</v>
      </c>
      <c r="AA36" s="6" t="str">
        <f t="shared" si="25"/>
        <v>＋</v>
      </c>
      <c r="AB36" s="6">
        <f t="shared" ca="1" si="25"/>
        <v>79</v>
      </c>
      <c r="AC36" s="7" t="str">
        <f t="shared" si="25"/>
        <v>＝</v>
      </c>
      <c r="AD36" s="8">
        <f t="shared" ca="1" si="25"/>
        <v>105</v>
      </c>
      <c r="AN36" s="3"/>
      <c r="AO36" s="4"/>
      <c r="AP36" s="1"/>
      <c r="AQ36" s="1"/>
      <c r="AR36" s="1"/>
      <c r="AS36" s="1"/>
      <c r="AW36" s="3">
        <f t="shared" ca="1" si="3"/>
        <v>0.20574350286657384</v>
      </c>
      <c r="AX36" s="4">
        <f t="shared" ca="1" si="1"/>
        <v>37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2">
        <f>$S51</f>
        <v>1</v>
      </c>
      <c r="C37" s="32">
        <f>$W51</f>
        <v>1</v>
      </c>
      <c r="D37" s="13"/>
      <c r="E37" s="14"/>
      <c r="F37" s="12"/>
      <c r="G37" s="32">
        <f>$S52</f>
        <v>1</v>
      </c>
      <c r="H37" s="32">
        <f>$W52</f>
        <v>1</v>
      </c>
      <c r="I37" s="15"/>
      <c r="J37" s="14"/>
      <c r="K37" s="12"/>
      <c r="L37" s="32">
        <f>$S53</f>
        <v>1</v>
      </c>
      <c r="M37" s="32">
        <f>$W53</f>
        <v>1</v>
      </c>
      <c r="N37" s="15"/>
      <c r="O37" s="14"/>
      <c r="P37" s="1"/>
      <c r="Q37" s="1">
        <f t="shared" si="23"/>
        <v>7</v>
      </c>
      <c r="R37" s="8">
        <f t="shared" ca="1" si="23"/>
        <v>1</v>
      </c>
      <c r="S37" s="8">
        <f t="shared" ca="1" si="23"/>
        <v>5</v>
      </c>
      <c r="T37" s="9"/>
      <c r="U37" s="1">
        <f t="shared" si="24"/>
        <v>7</v>
      </c>
      <c r="V37" s="8">
        <f t="shared" ca="1" si="24"/>
        <v>8</v>
      </c>
      <c r="W37" s="8">
        <f t="shared" ca="1" si="24"/>
        <v>6</v>
      </c>
      <c r="X37" s="9"/>
      <c r="Y37" s="30">
        <f t="shared" si="25"/>
        <v>7</v>
      </c>
      <c r="Z37" s="5">
        <f t="shared" ca="1" si="25"/>
        <v>16</v>
      </c>
      <c r="AA37" s="6" t="str">
        <f t="shared" si="25"/>
        <v>＋</v>
      </c>
      <c r="AB37" s="6">
        <f t="shared" ca="1" si="25"/>
        <v>85</v>
      </c>
      <c r="AC37" s="7" t="str">
        <f t="shared" si="25"/>
        <v>＝</v>
      </c>
      <c r="AD37" s="8">
        <f t="shared" ca="1" si="25"/>
        <v>101</v>
      </c>
      <c r="AN37" s="3"/>
      <c r="AO37" s="4"/>
      <c r="AP37" s="1"/>
      <c r="AQ37" s="1"/>
      <c r="AR37" s="1"/>
      <c r="AS37" s="1"/>
      <c r="AW37" s="3">
        <f t="shared" ca="1" si="3"/>
        <v>8.5909102593853537E-2</v>
      </c>
      <c r="AX37" s="4">
        <f t="shared" ca="1" si="1"/>
        <v>40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1</v>
      </c>
      <c r="D38" s="18">
        <f t="shared" ca="1" si="28"/>
        <v>5</v>
      </c>
      <c r="E38" s="19"/>
      <c r="F38" s="16"/>
      <c r="G38" s="17"/>
      <c r="H38" s="18">
        <f t="shared" ca="1" si="28"/>
        <v>9</v>
      </c>
      <c r="I38" s="18">
        <f t="shared" ca="1" si="28"/>
        <v>5</v>
      </c>
      <c r="J38" s="19"/>
      <c r="K38" s="16"/>
      <c r="L38" s="17"/>
      <c r="M38" s="18">
        <f t="shared" ca="1" si="28"/>
        <v>2</v>
      </c>
      <c r="N38" s="18">
        <f t="shared" ca="1" si="28"/>
        <v>8</v>
      </c>
      <c r="O38" s="19"/>
      <c r="P38" s="1"/>
      <c r="Q38" s="1">
        <f t="shared" si="23"/>
        <v>8</v>
      </c>
      <c r="R38" s="8">
        <f t="shared" ca="1" si="23"/>
        <v>9</v>
      </c>
      <c r="S38" s="8">
        <f t="shared" ca="1" si="23"/>
        <v>5</v>
      </c>
      <c r="T38" s="9"/>
      <c r="U38" s="1">
        <f t="shared" si="24"/>
        <v>8</v>
      </c>
      <c r="V38" s="8">
        <f t="shared" ca="1" si="24"/>
        <v>0</v>
      </c>
      <c r="W38" s="8">
        <f t="shared" ca="1" si="24"/>
        <v>9</v>
      </c>
      <c r="X38" s="9"/>
      <c r="Y38" s="30">
        <f t="shared" si="25"/>
        <v>8</v>
      </c>
      <c r="Z38" s="5">
        <f t="shared" ca="1" si="25"/>
        <v>99</v>
      </c>
      <c r="AA38" s="6" t="str">
        <f t="shared" si="25"/>
        <v>＋</v>
      </c>
      <c r="AB38" s="6">
        <f t="shared" ca="1" si="25"/>
        <v>5</v>
      </c>
      <c r="AC38" s="7" t="str">
        <f t="shared" si="25"/>
        <v>＝</v>
      </c>
      <c r="AD38" s="8">
        <f t="shared" ca="1" si="25"/>
        <v>104</v>
      </c>
      <c r="AN38" s="3"/>
      <c r="AO38" s="4"/>
      <c r="AP38" s="1"/>
      <c r="AQ38" s="1"/>
      <c r="AR38" s="1"/>
      <c r="AS38" s="1"/>
      <c r="AW38" s="3">
        <f t="shared" ca="1" si="3"/>
        <v>0.54697518273860002</v>
      </c>
      <c r="AX38" s="4">
        <f t="shared" ca="1" si="1"/>
        <v>19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8</v>
      </c>
      <c r="D39" s="21">
        <f t="shared" ca="1" si="29"/>
        <v>6</v>
      </c>
      <c r="E39" s="19"/>
      <c r="F39" s="16"/>
      <c r="G39" s="20" t="str">
        <f t="shared" si="29"/>
        <v>＋</v>
      </c>
      <c r="H39" s="21">
        <f t="shared" ca="1" si="29"/>
        <v>0</v>
      </c>
      <c r="I39" s="21">
        <f t="shared" ca="1" si="29"/>
        <v>9</v>
      </c>
      <c r="J39" s="19"/>
      <c r="K39" s="16"/>
      <c r="L39" s="20" t="str">
        <f t="shared" si="29"/>
        <v>＋</v>
      </c>
      <c r="M39" s="21">
        <f t="shared" ca="1" si="29"/>
        <v>7</v>
      </c>
      <c r="N39" s="21">
        <f t="shared" ca="1" si="29"/>
        <v>2</v>
      </c>
      <c r="O39" s="19"/>
      <c r="P39" s="1"/>
      <c r="Q39" s="1">
        <f t="shared" si="23"/>
        <v>9</v>
      </c>
      <c r="R39" s="8">
        <f t="shared" ca="1" si="23"/>
        <v>2</v>
      </c>
      <c r="S39" s="8">
        <f t="shared" ca="1" si="23"/>
        <v>8</v>
      </c>
      <c r="T39" s="9"/>
      <c r="U39" s="1">
        <f t="shared" si="24"/>
        <v>9</v>
      </c>
      <c r="V39" s="8">
        <f t="shared" ca="1" si="24"/>
        <v>7</v>
      </c>
      <c r="W39" s="8">
        <f t="shared" ca="1" si="24"/>
        <v>2</v>
      </c>
      <c r="X39" s="9"/>
      <c r="Y39" s="30">
        <f t="shared" si="25"/>
        <v>9</v>
      </c>
      <c r="Z39" s="5">
        <f t="shared" ca="1" si="25"/>
        <v>22</v>
      </c>
      <c r="AA39" s="6" t="str">
        <f t="shared" si="25"/>
        <v>＋</v>
      </c>
      <c r="AB39" s="6">
        <f t="shared" ca="1" si="25"/>
        <v>78</v>
      </c>
      <c r="AC39" s="7" t="str">
        <f t="shared" si="25"/>
        <v>＝</v>
      </c>
      <c r="AD39" s="8">
        <f t="shared" ca="1" si="25"/>
        <v>100</v>
      </c>
      <c r="AN39" s="3"/>
      <c r="AO39" s="4"/>
      <c r="AP39" s="1"/>
      <c r="AQ39" s="1"/>
      <c r="AR39" s="1"/>
      <c r="AS39" s="1"/>
      <c r="AW39" s="3">
        <f t="shared" ca="1" si="3"/>
        <v>0.40161460676851835</v>
      </c>
      <c r="AX39" s="4">
        <f t="shared" ca="1" si="1"/>
        <v>25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1">
        <f ca="1">MOD(ROUNDDOWN($AD37/100,0),10)</f>
        <v>1</v>
      </c>
      <c r="C40" s="31">
        <f ca="1">MOD(ROUNDDOWN($AD37/10,0),10)</f>
        <v>0</v>
      </c>
      <c r="D40" s="31">
        <f ca="1">MOD(ROUNDDOWN($AD37/1,0),10)</f>
        <v>1</v>
      </c>
      <c r="E40" s="19"/>
      <c r="F40" s="16"/>
      <c r="G40" s="31">
        <f ca="1">MOD(ROUNDDOWN($AD38/100,0),10)</f>
        <v>1</v>
      </c>
      <c r="H40" s="31">
        <f ca="1">MOD(ROUNDDOWN($AD38/10,0),10)</f>
        <v>0</v>
      </c>
      <c r="I40" s="31">
        <f ca="1">MOD(ROUNDDOWN($AD38/1,0),10)</f>
        <v>4</v>
      </c>
      <c r="J40" s="19"/>
      <c r="K40" s="16"/>
      <c r="L40" s="31">
        <f ca="1">MOD(ROUNDDOWN($AD39/100,0),10)</f>
        <v>1</v>
      </c>
      <c r="M40" s="31">
        <f ca="1">MOD(ROUNDDOWN($AD39/10,0),10)</f>
        <v>0</v>
      </c>
      <c r="N40" s="31">
        <f ca="1">MOD(ROUNDDOWN($AD39/1,0),10)</f>
        <v>0</v>
      </c>
      <c r="O40" s="19"/>
      <c r="P40" s="1"/>
      <c r="Q40" s="1">
        <f t="shared" si="23"/>
        <v>10</v>
      </c>
      <c r="R40" s="8">
        <f t="shared" ca="1" si="23"/>
        <v>5</v>
      </c>
      <c r="S40" s="8">
        <f t="shared" ca="1" si="23"/>
        <v>9</v>
      </c>
      <c r="T40" s="9"/>
      <c r="U40" s="1">
        <f t="shared" si="24"/>
        <v>10</v>
      </c>
      <c r="V40" s="8">
        <f t="shared" ca="1" si="24"/>
        <v>4</v>
      </c>
      <c r="W40" s="8">
        <f t="shared" ca="1" si="24"/>
        <v>8</v>
      </c>
      <c r="X40" s="9"/>
      <c r="Y40" s="30">
        <f t="shared" si="25"/>
        <v>10</v>
      </c>
      <c r="Z40" s="5">
        <f t="shared" ca="1" si="25"/>
        <v>58</v>
      </c>
      <c r="AA40" s="6" t="str">
        <f t="shared" si="25"/>
        <v>＋</v>
      </c>
      <c r="AB40" s="6">
        <f t="shared" ca="1" si="25"/>
        <v>49</v>
      </c>
      <c r="AC40" s="7" t="str">
        <f t="shared" si="25"/>
        <v>＝</v>
      </c>
      <c r="AD40" s="8">
        <f t="shared" ca="1" si="25"/>
        <v>107</v>
      </c>
      <c r="AN40" s="3"/>
      <c r="AO40" s="4"/>
      <c r="AP40" s="1"/>
      <c r="AQ40" s="1"/>
      <c r="AR40" s="1"/>
      <c r="AS40" s="1"/>
      <c r="AW40" s="3">
        <f t="shared" ca="1" si="3"/>
        <v>0.5603068771174059</v>
      </c>
      <c r="AX40" s="4">
        <f t="shared" ca="1" si="1"/>
        <v>17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3"/>
        <v>11</v>
      </c>
      <c r="R41" s="8">
        <f t="shared" ca="1" si="23"/>
        <v>8</v>
      </c>
      <c r="S41" s="8">
        <f t="shared" ca="1" si="23"/>
        <v>8</v>
      </c>
      <c r="T41" s="9"/>
      <c r="U41" s="1">
        <f t="shared" si="24"/>
        <v>11</v>
      </c>
      <c r="V41" s="8">
        <f t="shared" ca="1" si="24"/>
        <v>1</v>
      </c>
      <c r="W41" s="8">
        <f t="shared" ca="1" si="24"/>
        <v>8</v>
      </c>
      <c r="X41" s="9"/>
      <c r="Y41" s="30">
        <f t="shared" si="25"/>
        <v>11</v>
      </c>
      <c r="Z41" s="5">
        <f t="shared" ca="1" si="25"/>
        <v>88</v>
      </c>
      <c r="AA41" s="6" t="str">
        <f t="shared" si="25"/>
        <v>＋</v>
      </c>
      <c r="AB41" s="6">
        <f t="shared" ca="1" si="25"/>
        <v>18</v>
      </c>
      <c r="AC41" s="7" t="str">
        <f t="shared" si="25"/>
        <v>＝</v>
      </c>
      <c r="AD41" s="8">
        <f t="shared" ca="1" si="25"/>
        <v>106</v>
      </c>
      <c r="AN41" s="3"/>
      <c r="AO41" s="4"/>
      <c r="AP41" s="1"/>
      <c r="AQ41" s="1"/>
      <c r="AR41" s="1"/>
      <c r="AS41" s="1"/>
      <c r="AW41" s="3">
        <f t="shared" ca="1" si="3"/>
        <v>0.39736944896005</v>
      </c>
      <c r="AX41" s="4">
        <f t="shared" ca="1" si="1"/>
        <v>27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2">
        <f>$S54</f>
        <v>1</v>
      </c>
      <c r="C42" s="32">
        <f>$W54</f>
        <v>1</v>
      </c>
      <c r="D42" s="13"/>
      <c r="E42" s="14"/>
      <c r="F42" s="12"/>
      <c r="G42" s="32">
        <f>$S55</f>
        <v>1</v>
      </c>
      <c r="H42" s="32">
        <f>$W55</f>
        <v>1</v>
      </c>
      <c r="I42" s="15"/>
      <c r="J42" s="14"/>
      <c r="K42" s="12"/>
      <c r="L42" s="32">
        <f>$S56</f>
        <v>1</v>
      </c>
      <c r="M42" s="32">
        <f>$W56</f>
        <v>1</v>
      </c>
      <c r="N42" s="15"/>
      <c r="O42" s="14"/>
      <c r="P42" s="1"/>
      <c r="Q42" s="1">
        <f t="shared" si="23"/>
        <v>12</v>
      </c>
      <c r="R42" s="8">
        <f t="shared" ca="1" si="23"/>
        <v>9</v>
      </c>
      <c r="S42" s="8">
        <f t="shared" ca="1" si="23"/>
        <v>5</v>
      </c>
      <c r="T42" s="9"/>
      <c r="U42" s="1">
        <f t="shared" si="24"/>
        <v>12</v>
      </c>
      <c r="V42" s="8">
        <f t="shared" ca="1" si="24"/>
        <v>0</v>
      </c>
      <c r="W42" s="8">
        <f t="shared" ca="1" si="24"/>
        <v>7</v>
      </c>
      <c r="X42" s="9"/>
      <c r="Y42" s="30">
        <f t="shared" si="25"/>
        <v>12</v>
      </c>
      <c r="Z42" s="5">
        <f t="shared" ca="1" si="25"/>
        <v>97</v>
      </c>
      <c r="AA42" s="6" t="str">
        <f t="shared" si="25"/>
        <v>＋</v>
      </c>
      <c r="AB42" s="6">
        <f t="shared" ca="1" si="25"/>
        <v>5</v>
      </c>
      <c r="AC42" s="7" t="str">
        <f t="shared" si="25"/>
        <v>＝</v>
      </c>
      <c r="AD42" s="8">
        <f t="shared" ca="1" si="25"/>
        <v>102</v>
      </c>
      <c r="AN42" s="3"/>
      <c r="AO42" s="4"/>
      <c r="AP42" s="1"/>
      <c r="AQ42" s="1"/>
      <c r="AR42" s="1"/>
      <c r="AS42" s="1"/>
      <c r="AW42" s="3">
        <f t="shared" ca="1" si="3"/>
        <v>0.68977303394881617</v>
      </c>
      <c r="AX42" s="4">
        <f t="shared" ca="1" si="1"/>
        <v>11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5</v>
      </c>
      <c r="D43" s="18">
        <f t="shared" ca="1" si="30"/>
        <v>9</v>
      </c>
      <c r="E43" s="19"/>
      <c r="F43" s="16"/>
      <c r="G43" s="17"/>
      <c r="H43" s="18">
        <f t="shared" ca="1" si="30"/>
        <v>8</v>
      </c>
      <c r="I43" s="18">
        <f t="shared" ca="1" si="30"/>
        <v>8</v>
      </c>
      <c r="J43" s="19"/>
      <c r="K43" s="16"/>
      <c r="L43" s="17"/>
      <c r="M43" s="18">
        <f t="shared" ca="1" si="30"/>
        <v>9</v>
      </c>
      <c r="N43" s="18">
        <f t="shared" ca="1" si="30"/>
        <v>5</v>
      </c>
      <c r="O43" s="19"/>
      <c r="P43" s="1"/>
      <c r="Q43" s="1" t="s">
        <v>11</v>
      </c>
      <c r="AN43" s="3"/>
      <c r="AO43" s="4"/>
      <c r="AP43" s="1"/>
      <c r="AQ43" s="1"/>
      <c r="AR43" s="1"/>
      <c r="AS43" s="1"/>
      <c r="AW43" s="3">
        <f t="shared" ca="1" si="3"/>
        <v>8.8228110827753947E-2</v>
      </c>
      <c r="AX43" s="4">
        <f t="shared" ca="1" si="1"/>
        <v>39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4</v>
      </c>
      <c r="D44" s="21">
        <f t="shared" ca="1" si="31"/>
        <v>8</v>
      </c>
      <c r="E44" s="19"/>
      <c r="F44" s="16"/>
      <c r="G44" s="20" t="str">
        <f t="shared" si="31"/>
        <v>＋</v>
      </c>
      <c r="H44" s="21">
        <f t="shared" ca="1" si="31"/>
        <v>1</v>
      </c>
      <c r="I44" s="21">
        <f t="shared" ca="1" si="31"/>
        <v>8</v>
      </c>
      <c r="J44" s="19"/>
      <c r="K44" s="16"/>
      <c r="L44" s="20" t="str">
        <f t="shared" si="31"/>
        <v>＋</v>
      </c>
      <c r="M44" s="21">
        <f t="shared" ca="1" si="31"/>
        <v>0</v>
      </c>
      <c r="N44" s="21">
        <f t="shared" ca="1" si="31"/>
        <v>7</v>
      </c>
      <c r="O44" s="19"/>
      <c r="P44" s="1"/>
      <c r="Q44" s="1"/>
      <c r="R44" s="28" t="s">
        <v>10</v>
      </c>
      <c r="S44" s="28"/>
      <c r="V44" s="28" t="s">
        <v>6</v>
      </c>
      <c r="W44" s="28"/>
      <c r="AN44" s="3"/>
      <c r="AO44" s="4"/>
      <c r="AP44" s="1"/>
      <c r="AQ44" s="1"/>
      <c r="AR44" s="1"/>
      <c r="AS44" s="1"/>
      <c r="AW44" s="3">
        <f t="shared" ca="1" si="3"/>
        <v>0.37916688634344176</v>
      </c>
      <c r="AX44" s="4">
        <f t="shared" ca="1" si="1"/>
        <v>28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1">
        <f ca="1">MOD(ROUNDDOWN($AD40/100,0),10)</f>
        <v>1</v>
      </c>
      <c r="C45" s="31">
        <f ca="1">MOD(ROUNDDOWN($AD40/10,0),10)</f>
        <v>0</v>
      </c>
      <c r="D45" s="31">
        <f ca="1">MOD(ROUNDDOWN($AD40/1,0),10)</f>
        <v>7</v>
      </c>
      <c r="E45" s="19"/>
      <c r="F45" s="16"/>
      <c r="G45" s="31">
        <f ca="1">MOD(ROUNDDOWN($AD41/100,0),10)</f>
        <v>1</v>
      </c>
      <c r="H45" s="31">
        <f ca="1">MOD(ROUNDDOWN($AD41/10,0),10)</f>
        <v>0</v>
      </c>
      <c r="I45" s="31">
        <f ca="1">MOD(ROUNDDOWN($AD41/1,0),10)</f>
        <v>6</v>
      </c>
      <c r="J45" s="19"/>
      <c r="K45" s="16"/>
      <c r="L45" s="31">
        <f ca="1">MOD(ROUNDDOWN($AD42/100,0),10)</f>
        <v>1</v>
      </c>
      <c r="M45" s="31">
        <f ca="1">MOD(ROUNDDOWN($AD42/10,0),10)</f>
        <v>0</v>
      </c>
      <c r="N45" s="31">
        <f ca="1">MOD(ROUNDDOWN($AD42/1,0),10)</f>
        <v>2</v>
      </c>
      <c r="O45" s="19"/>
      <c r="P45" s="1"/>
      <c r="Q45" s="1">
        <v>1</v>
      </c>
      <c r="R45" s="29">
        <f t="shared" ref="R45:R56" ca="1" si="32">R31+V31</f>
        <v>9</v>
      </c>
      <c r="S45" s="29">
        <v>1</v>
      </c>
      <c r="U45" s="1">
        <v>1</v>
      </c>
      <c r="V45" s="29">
        <f t="shared" ref="V45:V56" ca="1" si="33">S31+W31</f>
        <v>11</v>
      </c>
      <c r="W45" s="29">
        <v>1</v>
      </c>
      <c r="AN45" s="3"/>
      <c r="AO45" s="4"/>
      <c r="AP45" s="1"/>
      <c r="AQ45" s="1"/>
      <c r="AR45" s="1"/>
      <c r="AS45" s="1"/>
      <c r="AW45" s="3">
        <f t="shared" ca="1" si="3"/>
        <v>0.45968094625298095</v>
      </c>
      <c r="AX45" s="4">
        <f t="shared" ca="1" si="1"/>
        <v>22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2"/>
        <v>9</v>
      </c>
      <c r="S46" s="29">
        <v>1</v>
      </c>
      <c r="U46" s="1">
        <v>2</v>
      </c>
      <c r="V46" s="29">
        <f t="shared" ca="1" si="33"/>
        <v>15</v>
      </c>
      <c r="W46" s="29">
        <v>1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29">
        <f t="shared" ca="1" si="32"/>
        <v>9</v>
      </c>
      <c r="S47" s="29">
        <v>1</v>
      </c>
      <c r="U47" s="1">
        <v>3</v>
      </c>
      <c r="V47" s="29">
        <f t="shared" ca="1" si="33"/>
        <v>10</v>
      </c>
      <c r="W47" s="29">
        <v>1</v>
      </c>
      <c r="Z47" s="31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29">
        <f t="shared" ca="1" si="32"/>
        <v>9</v>
      </c>
      <c r="S48" s="29">
        <v>1</v>
      </c>
      <c r="U48" s="1">
        <v>4</v>
      </c>
      <c r="V48" s="29">
        <f t="shared" ca="1" si="33"/>
        <v>11</v>
      </c>
      <c r="W48" s="29">
        <v>1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29">
        <f t="shared" ca="1" si="32"/>
        <v>9</v>
      </c>
      <c r="S49" s="29">
        <v>1</v>
      </c>
      <c r="U49" s="1">
        <v>5</v>
      </c>
      <c r="V49" s="29">
        <f t="shared" ca="1" si="33"/>
        <v>17</v>
      </c>
      <c r="W49" s="29">
        <v>1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29">
        <f t="shared" ca="1" si="32"/>
        <v>9</v>
      </c>
      <c r="S50" s="29">
        <v>1</v>
      </c>
      <c r="U50" s="1">
        <v>6</v>
      </c>
      <c r="V50" s="29">
        <f t="shared" ca="1" si="33"/>
        <v>15</v>
      </c>
      <c r="W50" s="29">
        <v>1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29">
        <f t="shared" ca="1" si="32"/>
        <v>9</v>
      </c>
      <c r="S51" s="29">
        <v>1</v>
      </c>
      <c r="U51" s="1">
        <v>7</v>
      </c>
      <c r="V51" s="29">
        <f t="shared" ca="1" si="33"/>
        <v>11</v>
      </c>
      <c r="W51" s="29">
        <v>1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29">
        <f t="shared" ca="1" si="32"/>
        <v>9</v>
      </c>
      <c r="S52" s="29">
        <v>1</v>
      </c>
      <c r="U52" s="1">
        <v>8</v>
      </c>
      <c r="V52" s="29">
        <f t="shared" ca="1" si="33"/>
        <v>14</v>
      </c>
      <c r="W52" s="29">
        <v>1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29">
        <f t="shared" ca="1" si="32"/>
        <v>9</v>
      </c>
      <c r="S53" s="29">
        <v>1</v>
      </c>
      <c r="U53" s="1">
        <v>9</v>
      </c>
      <c r="V53" s="29">
        <f t="shared" ca="1" si="33"/>
        <v>10</v>
      </c>
      <c r="W53" s="29">
        <v>1</v>
      </c>
      <c r="AN53" s="3"/>
      <c r="AO53" s="4"/>
      <c r="AQ53" s="1"/>
      <c r="AR53" s="1"/>
      <c r="AS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29">
        <f t="shared" ca="1" si="32"/>
        <v>9</v>
      </c>
      <c r="S54" s="29">
        <v>1</v>
      </c>
      <c r="U54" s="1">
        <v>10</v>
      </c>
      <c r="V54" s="29">
        <f t="shared" ca="1" si="33"/>
        <v>17</v>
      </c>
      <c r="W54" s="29">
        <v>1</v>
      </c>
      <c r="AN54" s="3"/>
      <c r="AO54" s="4"/>
      <c r="AQ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29">
        <f t="shared" ca="1" si="32"/>
        <v>9</v>
      </c>
      <c r="S55" s="29">
        <v>1</v>
      </c>
      <c r="U55" s="1">
        <v>11</v>
      </c>
      <c r="V55" s="29">
        <f t="shared" ca="1" si="33"/>
        <v>16</v>
      </c>
      <c r="W55" s="29">
        <v>1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29">
        <f t="shared" ca="1" si="32"/>
        <v>9</v>
      </c>
      <c r="S56" s="29">
        <v>1</v>
      </c>
      <c r="U56" s="1">
        <v>12</v>
      </c>
      <c r="V56" s="29">
        <f t="shared" ca="1" si="33"/>
        <v>12</v>
      </c>
      <c r="W56" s="29">
        <v>1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4haXma9iXwAviXgML6eHQ18nUm9uv/KkEd1sFBVC89etr6QDGM3BksfIVQLtKEFwFAyeoErqDUl+r2esQ2bELQ==" saltValue="JMnYRKUcSlWsZnit7kTII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25" priority="41" operator="equal">
      <formula>0</formula>
    </cfRule>
  </conditionalFormatting>
  <conditionalFormatting sqref="H43">
    <cfRule type="cellIs" dxfId="124" priority="40" operator="equal">
      <formula>0</formula>
    </cfRule>
  </conditionalFormatting>
  <conditionalFormatting sqref="C44">
    <cfRule type="cellIs" dxfId="123" priority="39" operator="equal">
      <formula>0</formula>
    </cfRule>
  </conditionalFormatting>
  <conditionalFormatting sqref="C43">
    <cfRule type="cellIs" dxfId="122" priority="38" operator="equal">
      <formula>0</formula>
    </cfRule>
  </conditionalFormatting>
  <conditionalFormatting sqref="C29">
    <cfRule type="cellIs" dxfId="121" priority="61" operator="equal">
      <formula>0</formula>
    </cfRule>
  </conditionalFormatting>
  <conditionalFormatting sqref="C28">
    <cfRule type="cellIs" dxfId="120" priority="60" operator="equal">
      <formula>0</formula>
    </cfRule>
  </conditionalFormatting>
  <conditionalFormatting sqref="H29">
    <cfRule type="cellIs" dxfId="119" priority="59" operator="equal">
      <formula>0</formula>
    </cfRule>
  </conditionalFormatting>
  <conditionalFormatting sqref="H28">
    <cfRule type="cellIs" dxfId="118" priority="58" operator="equal">
      <formula>0</formula>
    </cfRule>
  </conditionalFormatting>
  <conditionalFormatting sqref="M29">
    <cfRule type="cellIs" dxfId="117" priority="57" operator="equal">
      <formula>0</formula>
    </cfRule>
  </conditionalFormatting>
  <conditionalFormatting sqref="M28">
    <cfRule type="cellIs" dxfId="116" priority="56" operator="equal">
      <formula>0</formula>
    </cfRule>
  </conditionalFormatting>
  <conditionalFormatting sqref="M34">
    <cfRule type="cellIs" dxfId="115" priority="55" operator="equal">
      <formula>0</formula>
    </cfRule>
  </conditionalFormatting>
  <conditionalFormatting sqref="M33">
    <cfRule type="cellIs" dxfId="114" priority="54" operator="equal">
      <formula>0</formula>
    </cfRule>
  </conditionalFormatting>
  <conditionalFormatting sqref="H34">
    <cfRule type="cellIs" dxfId="113" priority="53" operator="equal">
      <formula>0</formula>
    </cfRule>
  </conditionalFormatting>
  <conditionalFormatting sqref="H33">
    <cfRule type="cellIs" dxfId="112" priority="52" operator="equal">
      <formula>0</formula>
    </cfRule>
  </conditionalFormatting>
  <conditionalFormatting sqref="C34">
    <cfRule type="cellIs" dxfId="111" priority="51" operator="equal">
      <formula>0</formula>
    </cfRule>
  </conditionalFormatting>
  <conditionalFormatting sqref="C33">
    <cfRule type="cellIs" dxfId="110" priority="50" operator="equal">
      <formula>0</formula>
    </cfRule>
  </conditionalFormatting>
  <conditionalFormatting sqref="C39">
    <cfRule type="cellIs" dxfId="109" priority="49" operator="equal">
      <formula>0</formula>
    </cfRule>
  </conditionalFormatting>
  <conditionalFormatting sqref="C38">
    <cfRule type="cellIs" dxfId="108" priority="48" operator="equal">
      <formula>0</formula>
    </cfRule>
  </conditionalFormatting>
  <conditionalFormatting sqref="H39">
    <cfRule type="cellIs" dxfId="107" priority="47" operator="equal">
      <formula>0</formula>
    </cfRule>
  </conditionalFormatting>
  <conditionalFormatting sqref="H38">
    <cfRule type="cellIs" dxfId="106" priority="46" operator="equal">
      <formula>0</formula>
    </cfRule>
  </conditionalFormatting>
  <conditionalFormatting sqref="M39">
    <cfRule type="cellIs" dxfId="105" priority="45" operator="equal">
      <formula>0</formula>
    </cfRule>
  </conditionalFormatting>
  <conditionalFormatting sqref="M38">
    <cfRule type="cellIs" dxfId="104" priority="44" operator="equal">
      <formula>0</formula>
    </cfRule>
  </conditionalFormatting>
  <conditionalFormatting sqref="M44">
    <cfRule type="cellIs" dxfId="103" priority="43" operator="equal">
      <formula>0</formula>
    </cfRule>
  </conditionalFormatting>
  <conditionalFormatting sqref="M43">
    <cfRule type="cellIs" dxfId="102" priority="42" operator="equal">
      <formula>0</formula>
    </cfRule>
  </conditionalFormatting>
  <conditionalFormatting sqref="C6">
    <cfRule type="cellIs" dxfId="101" priority="63" operator="equal">
      <formula>0</formula>
    </cfRule>
  </conditionalFormatting>
  <conditionalFormatting sqref="C5">
    <cfRule type="cellIs" dxfId="100" priority="62" operator="equal">
      <formula>0</formula>
    </cfRule>
  </conditionalFormatting>
  <conditionalFormatting sqref="Z47">
    <cfRule type="cellIs" dxfId="99" priority="37" operator="equal">
      <formula>0</formula>
    </cfRule>
  </conditionalFormatting>
  <conditionalFormatting sqref="H6">
    <cfRule type="cellIs" dxfId="98" priority="36" operator="equal">
      <formula>0</formula>
    </cfRule>
  </conditionalFormatting>
  <conditionalFormatting sqref="H5">
    <cfRule type="cellIs" dxfId="97" priority="35" operator="equal">
      <formula>0</formula>
    </cfRule>
  </conditionalFormatting>
  <conditionalFormatting sqref="M6">
    <cfRule type="cellIs" dxfId="96" priority="34" operator="equal">
      <formula>0</formula>
    </cfRule>
  </conditionalFormatting>
  <conditionalFormatting sqref="M5">
    <cfRule type="cellIs" dxfId="95" priority="33" operator="equal">
      <formula>0</formula>
    </cfRule>
  </conditionalFormatting>
  <conditionalFormatting sqref="C11">
    <cfRule type="cellIs" dxfId="94" priority="32" operator="equal">
      <formula>0</formula>
    </cfRule>
  </conditionalFormatting>
  <conditionalFormatting sqref="C10">
    <cfRule type="cellIs" dxfId="93" priority="31" operator="equal">
      <formula>0</formula>
    </cfRule>
  </conditionalFormatting>
  <conditionalFormatting sqref="H11">
    <cfRule type="cellIs" dxfId="92" priority="30" operator="equal">
      <formula>0</formula>
    </cfRule>
  </conditionalFormatting>
  <conditionalFormatting sqref="H10">
    <cfRule type="cellIs" dxfId="91" priority="29" operator="equal">
      <formula>0</formula>
    </cfRule>
  </conditionalFormatting>
  <conditionalFormatting sqref="M11">
    <cfRule type="cellIs" dxfId="90" priority="28" operator="equal">
      <formula>0</formula>
    </cfRule>
  </conditionalFormatting>
  <conditionalFormatting sqref="M10">
    <cfRule type="cellIs" dxfId="89" priority="27" operator="equal">
      <formula>0</formula>
    </cfRule>
  </conditionalFormatting>
  <conditionalFormatting sqref="C16">
    <cfRule type="cellIs" dxfId="88" priority="26" operator="equal">
      <formula>0</formula>
    </cfRule>
  </conditionalFormatting>
  <conditionalFormatting sqref="C15">
    <cfRule type="cellIs" dxfId="87" priority="25" operator="equal">
      <formula>0</formula>
    </cfRule>
  </conditionalFormatting>
  <conditionalFormatting sqref="H16">
    <cfRule type="cellIs" dxfId="86" priority="24" operator="equal">
      <formula>0</formula>
    </cfRule>
  </conditionalFormatting>
  <conditionalFormatting sqref="H15">
    <cfRule type="cellIs" dxfId="85" priority="23" operator="equal">
      <formula>0</formula>
    </cfRule>
  </conditionalFormatting>
  <conditionalFormatting sqref="M16">
    <cfRule type="cellIs" dxfId="84" priority="22" operator="equal">
      <formula>0</formula>
    </cfRule>
  </conditionalFormatting>
  <conditionalFormatting sqref="M15">
    <cfRule type="cellIs" dxfId="83" priority="21" operator="equal">
      <formula>0</formula>
    </cfRule>
  </conditionalFormatting>
  <conditionalFormatting sqref="C21">
    <cfRule type="cellIs" dxfId="82" priority="20" operator="equal">
      <formula>0</formula>
    </cfRule>
  </conditionalFormatting>
  <conditionalFormatting sqref="C20">
    <cfRule type="cellIs" dxfId="81" priority="19" operator="equal">
      <formula>0</formula>
    </cfRule>
  </conditionalFormatting>
  <conditionalFormatting sqref="H21">
    <cfRule type="cellIs" dxfId="80" priority="18" operator="equal">
      <formula>0</formula>
    </cfRule>
  </conditionalFormatting>
  <conditionalFormatting sqref="H20">
    <cfRule type="cellIs" dxfId="79" priority="17" operator="equal">
      <formula>0</formula>
    </cfRule>
  </conditionalFormatting>
  <conditionalFormatting sqref="M21">
    <cfRule type="cellIs" dxfId="78" priority="16" operator="equal">
      <formula>0</formula>
    </cfRule>
  </conditionalFormatting>
  <conditionalFormatting sqref="M20">
    <cfRule type="cellIs" dxfId="77" priority="15" operator="equal">
      <formula>0</formula>
    </cfRule>
  </conditionalFormatting>
  <conditionalFormatting sqref="B30">
    <cfRule type="cellIs" dxfId="76" priority="14" operator="equal">
      <formula>0</formula>
    </cfRule>
  </conditionalFormatting>
  <conditionalFormatting sqref="G30">
    <cfRule type="cellIs" dxfId="75" priority="13" operator="equal">
      <formula>0</formula>
    </cfRule>
  </conditionalFormatting>
  <conditionalFormatting sqref="L30">
    <cfRule type="cellIs" dxfId="74" priority="12" operator="equal">
      <formula>0</formula>
    </cfRule>
  </conditionalFormatting>
  <conditionalFormatting sqref="B35">
    <cfRule type="cellIs" dxfId="73" priority="11" operator="equal">
      <formula>0</formula>
    </cfRule>
  </conditionalFormatting>
  <conditionalFormatting sqref="G35">
    <cfRule type="cellIs" dxfId="72" priority="10" operator="equal">
      <formula>0</formula>
    </cfRule>
  </conditionalFormatting>
  <conditionalFormatting sqref="L35">
    <cfRule type="cellIs" dxfId="71" priority="9" operator="equal">
      <formula>0</formula>
    </cfRule>
  </conditionalFormatting>
  <conditionalFormatting sqref="B40">
    <cfRule type="cellIs" dxfId="70" priority="8" operator="equal">
      <formula>0</formula>
    </cfRule>
  </conditionalFormatting>
  <conditionalFormatting sqref="G40">
    <cfRule type="cellIs" dxfId="69" priority="7" operator="equal">
      <formula>0</formula>
    </cfRule>
  </conditionalFormatting>
  <conditionalFormatting sqref="L40">
    <cfRule type="cellIs" dxfId="68" priority="6" operator="equal">
      <formula>0</formula>
    </cfRule>
  </conditionalFormatting>
  <conditionalFormatting sqref="B45">
    <cfRule type="cellIs" dxfId="67" priority="5" operator="equal">
      <formula>0</formula>
    </cfRule>
  </conditionalFormatting>
  <conditionalFormatting sqref="G45">
    <cfRule type="cellIs" dxfId="66" priority="4" operator="equal">
      <formula>0</formula>
    </cfRule>
  </conditionalFormatting>
  <conditionalFormatting sqref="L45">
    <cfRule type="cellIs" dxfId="65" priority="3" operator="equal">
      <formula>0</formula>
    </cfRule>
  </conditionalFormatting>
  <conditionalFormatting sqref="V5:V16">
    <cfRule type="expression" dxfId="64" priority="2">
      <formula>$V5&lt;&gt;$AK5</formula>
    </cfRule>
  </conditionalFormatting>
  <conditionalFormatting sqref="R5:R16">
    <cfRule type="expression" dxfId="63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3</v>
      </c>
      <c r="AE1" s="4"/>
      <c r="AF1" s="4"/>
      <c r="AG1" s="4" t="s">
        <v>4</v>
      </c>
      <c r="AH1" s="4"/>
      <c r="AI1" s="4"/>
      <c r="AJ1" s="4"/>
      <c r="AK1" s="4" t="s">
        <v>5</v>
      </c>
      <c r="AL1" s="4"/>
      <c r="AM1" s="4"/>
      <c r="AN1" s="3">
        <f ca="1">RAND()</f>
        <v>0.51285238462530292</v>
      </c>
      <c r="AO1" s="4">
        <f t="shared" ref="AO1:AO61" ca="1" si="0">RANK(AN1,$AN$1:$AN$101,)</f>
        <v>32</v>
      </c>
      <c r="AP1" s="1"/>
      <c r="AQ1" s="1">
        <v>1</v>
      </c>
      <c r="AR1" s="1">
        <v>0</v>
      </c>
      <c r="AS1" s="1">
        <v>9</v>
      </c>
      <c r="AV1" s="4" t="s">
        <v>6</v>
      </c>
      <c r="AW1" s="3">
        <f ca="1">RAND()</f>
        <v>0.18635961119696975</v>
      </c>
      <c r="AX1" s="4">
        <f t="shared" ref="AX1:AX64" ca="1" si="1">RANK(AW1,$AW$1:$AW$101,)</f>
        <v>69</v>
      </c>
      <c r="AY1" s="1"/>
      <c r="AZ1" s="1">
        <v>1</v>
      </c>
      <c r="BA1" s="1">
        <v>0</v>
      </c>
      <c r="BB1" s="1">
        <v>1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61" ca="1" si="2">RAND()</f>
        <v>0.11318082932609463</v>
      </c>
      <c r="AO2" s="4">
        <f t="shared" ca="1" si="0"/>
        <v>58</v>
      </c>
      <c r="AP2" s="1"/>
      <c r="AQ2" s="1">
        <v>2</v>
      </c>
      <c r="AR2" s="1">
        <v>1</v>
      </c>
      <c r="AS2" s="1">
        <v>8</v>
      </c>
      <c r="AW2" s="3">
        <f t="shared" ref="AW2:AW65" ca="1" si="3">RAND()</f>
        <v>0.33157621889686495</v>
      </c>
      <c r="AX2" s="4">
        <f t="shared" ca="1" si="1"/>
        <v>50</v>
      </c>
      <c r="AY2" s="1"/>
      <c r="AZ2" s="1">
        <v>2</v>
      </c>
      <c r="BA2" s="1">
        <v>0</v>
      </c>
      <c r="BB2" s="1">
        <v>2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0.13611001354996899</v>
      </c>
      <c r="AO3" s="4">
        <f t="shared" ca="1" si="0"/>
        <v>55</v>
      </c>
      <c r="AP3" s="1"/>
      <c r="AQ3" s="1">
        <v>3</v>
      </c>
      <c r="AR3" s="1">
        <v>1</v>
      </c>
      <c r="AS3" s="1">
        <v>9</v>
      </c>
      <c r="AW3" s="3">
        <f t="shared" ca="1" si="3"/>
        <v>0.27492785725212165</v>
      </c>
      <c r="AX3" s="4">
        <f t="shared" ca="1" si="1"/>
        <v>56</v>
      </c>
      <c r="AY3" s="1"/>
      <c r="AZ3" s="1">
        <v>3</v>
      </c>
      <c r="BA3" s="1">
        <v>0</v>
      </c>
      <c r="BB3" s="1">
        <v>3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0.35915712831943425</v>
      </c>
      <c r="AO4" s="4">
        <f t="shared" ca="1" si="0"/>
        <v>41</v>
      </c>
      <c r="AP4" s="1"/>
      <c r="AQ4" s="1">
        <v>4</v>
      </c>
      <c r="AR4" s="1">
        <v>2</v>
      </c>
      <c r="AS4" s="1">
        <v>7</v>
      </c>
      <c r="AW4" s="3">
        <f t="shared" ca="1" si="3"/>
        <v>0.35017541856849577</v>
      </c>
      <c r="AX4" s="4">
        <f t="shared" ca="1" si="1"/>
        <v>45</v>
      </c>
      <c r="AY4" s="1"/>
      <c r="AZ4" s="1">
        <v>4</v>
      </c>
      <c r="BA4" s="1">
        <v>0</v>
      </c>
      <c r="BB4" s="1">
        <v>4</v>
      </c>
    </row>
    <row r="5" spans="1:54" ht="42" customHeight="1" x14ac:dyDescent="0.25">
      <c r="A5" s="16"/>
      <c r="B5" s="36"/>
      <c r="C5" s="39">
        <f ca="1">$R5</f>
        <v>7</v>
      </c>
      <c r="D5" s="39">
        <f ca="1">$S5</f>
        <v>7</v>
      </c>
      <c r="E5" s="19"/>
      <c r="F5" s="16"/>
      <c r="G5" s="36"/>
      <c r="H5" s="39">
        <f ca="1">$R6</f>
        <v>0</v>
      </c>
      <c r="I5" s="39">
        <f ca="1">$S6</f>
        <v>5</v>
      </c>
      <c r="J5" s="19"/>
      <c r="K5" s="16"/>
      <c r="L5" s="36"/>
      <c r="M5" s="39">
        <f ca="1">$R7</f>
        <v>9</v>
      </c>
      <c r="N5" s="39">
        <f ca="1">$S7</f>
        <v>6</v>
      </c>
      <c r="O5" s="19"/>
      <c r="P5" s="1"/>
      <c r="Q5" s="1">
        <v>1</v>
      </c>
      <c r="R5" s="26">
        <f ca="1">IF(AND((AH5+AL5)&lt;10,(AG5+AK5)=9,AG5&lt;9),AG5+1,AG5)</f>
        <v>7</v>
      </c>
      <c r="S5" s="8">
        <f ca="1">AH5</f>
        <v>7</v>
      </c>
      <c r="T5" s="9"/>
      <c r="U5" s="1">
        <v>1</v>
      </c>
      <c r="V5" s="8">
        <f ca="1">IF(AND((AH5+AL5)&lt;10,(AG5+AK5)=9,AG5=9),AK5+1,AK5)</f>
        <v>5</v>
      </c>
      <c r="W5" s="8">
        <f t="shared" ref="W5:W16" ca="1" si="4">AL5</f>
        <v>6</v>
      </c>
      <c r="X5" s="9"/>
      <c r="Y5" s="1">
        <v>1</v>
      </c>
      <c r="Z5" s="5">
        <f ca="1">R5*10+S5</f>
        <v>77</v>
      </c>
      <c r="AA5" s="6" t="s">
        <v>7</v>
      </c>
      <c r="AB5" s="6">
        <f ca="1">V5*10+W5</f>
        <v>56</v>
      </c>
      <c r="AC5" s="7" t="s">
        <v>8</v>
      </c>
      <c r="AD5" s="8">
        <f t="shared" ref="AD5:AD16" ca="1" si="5">Z5+AB5</f>
        <v>133</v>
      </c>
      <c r="AF5" s="1">
        <v>1</v>
      </c>
      <c r="AG5" s="8">
        <f ca="1">VLOOKUP($AO1,$AQ$1:$AS$101,2,FALSE)</f>
        <v>7</v>
      </c>
      <c r="AH5" s="8">
        <f ca="1">VLOOKUP($AX1,$AZ$1:$BB$101,2,FALSE)</f>
        <v>7</v>
      </c>
      <c r="AI5" s="9"/>
      <c r="AJ5" s="1">
        <v>1</v>
      </c>
      <c r="AK5" s="8">
        <f ca="1">VLOOKUP($AO1,$AQ$1:$AS$101,3,FALSE)</f>
        <v>5</v>
      </c>
      <c r="AL5" s="8">
        <f t="shared" ref="AL5:AL16" ca="1" si="6">VLOOKUP($AX1,$AZ$1:$BB$101,3,FALSE)</f>
        <v>6</v>
      </c>
      <c r="AN5" s="3">
        <f t="shared" ca="1" si="2"/>
        <v>0.40304561192730293</v>
      </c>
      <c r="AO5" s="4">
        <f t="shared" ca="1" si="0"/>
        <v>39</v>
      </c>
      <c r="AP5" s="1"/>
      <c r="AQ5" s="1">
        <v>5</v>
      </c>
      <c r="AR5" s="1">
        <v>2</v>
      </c>
      <c r="AS5" s="1">
        <v>8</v>
      </c>
      <c r="AW5" s="3">
        <f t="shared" ca="1" si="3"/>
        <v>0.52231224927297715</v>
      </c>
      <c r="AX5" s="4">
        <f t="shared" ca="1" si="1"/>
        <v>27</v>
      </c>
      <c r="AY5" s="1"/>
      <c r="AZ5" s="1">
        <v>5</v>
      </c>
      <c r="BA5" s="1">
        <v>0</v>
      </c>
      <c r="BB5" s="1">
        <v>5</v>
      </c>
    </row>
    <row r="6" spans="1:54" ht="42" customHeight="1" thickBot="1" x14ac:dyDescent="0.3">
      <c r="A6" s="16"/>
      <c r="B6" s="37" t="s">
        <v>2</v>
      </c>
      <c r="C6" s="37">
        <f ca="1">$V5</f>
        <v>5</v>
      </c>
      <c r="D6" s="37">
        <f ca="1">$W5</f>
        <v>6</v>
      </c>
      <c r="E6" s="19"/>
      <c r="F6" s="16"/>
      <c r="G6" s="37" t="s">
        <v>2</v>
      </c>
      <c r="H6" s="37">
        <f ca="1">$V6</f>
        <v>9</v>
      </c>
      <c r="I6" s="37">
        <f ca="1">$W6</f>
        <v>5</v>
      </c>
      <c r="J6" s="19"/>
      <c r="K6" s="16"/>
      <c r="L6" s="37" t="s">
        <v>2</v>
      </c>
      <c r="M6" s="37">
        <f ca="1">$V7</f>
        <v>9</v>
      </c>
      <c r="N6" s="37">
        <f ca="1">$W7</f>
        <v>2</v>
      </c>
      <c r="O6" s="19"/>
      <c r="P6" s="1"/>
      <c r="Q6" s="1">
        <v>2</v>
      </c>
      <c r="R6" s="26">
        <f t="shared" ref="R6:R16" ca="1" si="7">IF(AND((AH6+AL6)&lt;10,(AG6+AK6)=9,AG6&lt;9),AG6+1,AG6)</f>
        <v>0</v>
      </c>
      <c r="S6" s="8">
        <f t="shared" ref="S6:S16" ca="1" si="8">AH6</f>
        <v>5</v>
      </c>
      <c r="T6" s="9"/>
      <c r="U6" s="1">
        <v>2</v>
      </c>
      <c r="V6" s="8">
        <f t="shared" ref="V6:V16" ca="1" si="9">IF(AND((AH6+AL6)&lt;10,(AG6+AK6)=9,AG6=9),AK6+1,AK6)</f>
        <v>9</v>
      </c>
      <c r="W6" s="8">
        <f t="shared" ca="1" si="4"/>
        <v>5</v>
      </c>
      <c r="X6" s="9"/>
      <c r="Y6" s="1">
        <v>2</v>
      </c>
      <c r="Z6" s="5">
        <f t="shared" ref="Z6:Z16" ca="1" si="10">R6*10+W6</f>
        <v>5</v>
      </c>
      <c r="AA6" s="6" t="s">
        <v>7</v>
      </c>
      <c r="AB6" s="6">
        <f t="shared" ref="AB6:AB16" ca="1" si="11">V6*10+S6</f>
        <v>95</v>
      </c>
      <c r="AC6" s="7" t="s">
        <v>8</v>
      </c>
      <c r="AD6" s="8">
        <f t="shared" ca="1" si="5"/>
        <v>100</v>
      </c>
      <c r="AF6" s="1">
        <v>2</v>
      </c>
      <c r="AG6" s="8">
        <f t="shared" ref="AG6:AG16" ca="1" si="12">VLOOKUP($AO2,$AQ$1:$AS$101,2,FALSE)</f>
        <v>0</v>
      </c>
      <c r="AH6" s="8">
        <f t="shared" ref="AH6:AH16" ca="1" si="13">VLOOKUP($AX2,$AZ$1:$BB$101,2,FALSE)</f>
        <v>5</v>
      </c>
      <c r="AI6" s="9"/>
      <c r="AJ6" s="1">
        <v>2</v>
      </c>
      <c r="AK6" s="8">
        <f t="shared" ref="AK6:AK16" ca="1" si="14">VLOOKUP($AO2,$AQ$1:$AS$101,3,FALSE)</f>
        <v>9</v>
      </c>
      <c r="AL6" s="8">
        <f t="shared" ca="1" si="6"/>
        <v>5</v>
      </c>
      <c r="AN6" s="3">
        <f t="shared" ca="1" si="2"/>
        <v>0.92227674600665288</v>
      </c>
      <c r="AO6" s="4">
        <f t="shared" ca="1" si="0"/>
        <v>8</v>
      </c>
      <c r="AP6" s="1"/>
      <c r="AQ6" s="1">
        <v>6</v>
      </c>
      <c r="AR6" s="1">
        <v>2</v>
      </c>
      <c r="AS6" s="1">
        <v>9</v>
      </c>
      <c r="AW6" s="3">
        <f t="shared" ca="1" si="3"/>
        <v>0.65888710115988047</v>
      </c>
      <c r="AX6" s="4">
        <f t="shared" ca="1" si="1"/>
        <v>17</v>
      </c>
      <c r="AY6" s="1"/>
      <c r="AZ6" s="1">
        <v>6</v>
      </c>
      <c r="BA6" s="1">
        <v>0</v>
      </c>
      <c r="BB6" s="1">
        <v>6</v>
      </c>
    </row>
    <row r="7" spans="1:54" ht="50.1" customHeight="1" x14ac:dyDescent="0.25">
      <c r="A7" s="16"/>
      <c r="B7" s="38"/>
      <c r="C7" s="38"/>
      <c r="D7" s="38"/>
      <c r="E7" s="19"/>
      <c r="F7" s="16"/>
      <c r="G7" s="38"/>
      <c r="H7" s="38"/>
      <c r="I7" s="38"/>
      <c r="J7" s="19"/>
      <c r="K7" s="16"/>
      <c r="L7" s="38"/>
      <c r="M7" s="38"/>
      <c r="N7" s="38"/>
      <c r="O7" s="19"/>
      <c r="P7" s="1"/>
      <c r="Q7" s="1">
        <v>3</v>
      </c>
      <c r="R7" s="26">
        <f t="shared" ca="1" si="7"/>
        <v>9</v>
      </c>
      <c r="S7" s="8">
        <f t="shared" ca="1" si="8"/>
        <v>6</v>
      </c>
      <c r="T7" s="9"/>
      <c r="U7" s="1">
        <v>3</v>
      </c>
      <c r="V7" s="8">
        <f t="shared" ca="1" si="9"/>
        <v>9</v>
      </c>
      <c r="W7" s="8">
        <f t="shared" ca="1" si="4"/>
        <v>2</v>
      </c>
      <c r="X7" s="9"/>
      <c r="Y7" s="1">
        <v>3</v>
      </c>
      <c r="Z7" s="5">
        <f t="shared" ca="1" si="10"/>
        <v>92</v>
      </c>
      <c r="AA7" s="6" t="s">
        <v>7</v>
      </c>
      <c r="AB7" s="6">
        <f t="shared" ca="1" si="11"/>
        <v>96</v>
      </c>
      <c r="AC7" s="7" t="s">
        <v>8</v>
      </c>
      <c r="AD7" s="8">
        <f t="shared" ca="1" si="5"/>
        <v>188</v>
      </c>
      <c r="AF7" s="1">
        <v>3</v>
      </c>
      <c r="AG7" s="8">
        <f t="shared" ca="1" si="12"/>
        <v>9</v>
      </c>
      <c r="AH7" s="8">
        <f t="shared" ca="1" si="13"/>
        <v>6</v>
      </c>
      <c r="AI7" s="9"/>
      <c r="AJ7" s="1">
        <v>3</v>
      </c>
      <c r="AK7" s="8">
        <f t="shared" ca="1" si="14"/>
        <v>9</v>
      </c>
      <c r="AL7" s="8">
        <f t="shared" ca="1" si="6"/>
        <v>2</v>
      </c>
      <c r="AN7" s="3">
        <f t="shared" ca="1" si="2"/>
        <v>0.94719287172364641</v>
      </c>
      <c r="AO7" s="4">
        <f t="shared" ca="1" si="0"/>
        <v>6</v>
      </c>
      <c r="AP7" s="1"/>
      <c r="AQ7" s="1">
        <v>7</v>
      </c>
      <c r="AR7" s="1">
        <v>3</v>
      </c>
      <c r="AS7" s="1">
        <v>6</v>
      </c>
      <c r="AW7" s="3">
        <f t="shared" ca="1" si="3"/>
        <v>0.69259836895205851</v>
      </c>
      <c r="AX7" s="4">
        <f t="shared" ca="1" si="1"/>
        <v>15</v>
      </c>
      <c r="AY7" s="1"/>
      <c r="AZ7" s="1">
        <v>7</v>
      </c>
      <c r="BA7" s="1">
        <v>0</v>
      </c>
      <c r="BB7" s="1">
        <v>7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8</v>
      </c>
      <c r="S8" s="8">
        <f t="shared" ca="1" si="8"/>
        <v>4</v>
      </c>
      <c r="T8" s="9"/>
      <c r="U8" s="1">
        <v>4</v>
      </c>
      <c r="V8" s="8">
        <f t="shared" ca="1" si="9"/>
        <v>5</v>
      </c>
      <c r="W8" s="8">
        <f t="shared" ca="1" si="4"/>
        <v>9</v>
      </c>
      <c r="X8" s="9"/>
      <c r="Y8" s="1">
        <v>4</v>
      </c>
      <c r="Z8" s="5">
        <f t="shared" ca="1" si="10"/>
        <v>89</v>
      </c>
      <c r="AA8" s="6" t="s">
        <v>7</v>
      </c>
      <c r="AB8" s="6">
        <f t="shared" ca="1" si="11"/>
        <v>54</v>
      </c>
      <c r="AC8" s="7" t="s">
        <v>8</v>
      </c>
      <c r="AD8" s="8">
        <f t="shared" ca="1" si="5"/>
        <v>143</v>
      </c>
      <c r="AF8" s="1">
        <v>4</v>
      </c>
      <c r="AG8" s="8">
        <f t="shared" ca="1" si="12"/>
        <v>8</v>
      </c>
      <c r="AH8" s="8">
        <f t="shared" ca="1" si="13"/>
        <v>4</v>
      </c>
      <c r="AI8" s="9"/>
      <c r="AJ8" s="1">
        <v>4</v>
      </c>
      <c r="AK8" s="8">
        <f t="shared" ca="1" si="14"/>
        <v>5</v>
      </c>
      <c r="AL8" s="8">
        <f t="shared" ca="1" si="6"/>
        <v>9</v>
      </c>
      <c r="AN8" s="3">
        <f t="shared" ca="1" si="2"/>
        <v>0.28990493592513655</v>
      </c>
      <c r="AO8" s="4">
        <f t="shared" ca="1" si="0"/>
        <v>43</v>
      </c>
      <c r="AP8" s="1"/>
      <c r="AQ8" s="1">
        <v>8</v>
      </c>
      <c r="AR8" s="1">
        <v>3</v>
      </c>
      <c r="AS8" s="1">
        <v>7</v>
      </c>
      <c r="AW8" s="3">
        <f t="shared" ca="1" si="3"/>
        <v>0.58653248120113544</v>
      </c>
      <c r="AX8" s="4">
        <f t="shared" ca="1" si="1"/>
        <v>21</v>
      </c>
      <c r="AY8" s="1"/>
      <c r="AZ8" s="1">
        <v>8</v>
      </c>
      <c r="BA8" s="1">
        <v>0</v>
      </c>
      <c r="BB8" s="1">
        <v>8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8</v>
      </c>
      <c r="S9" s="8">
        <f t="shared" ca="1" si="8"/>
        <v>2</v>
      </c>
      <c r="T9" s="9"/>
      <c r="U9" s="1">
        <v>5</v>
      </c>
      <c r="V9" s="8">
        <f t="shared" ca="1" si="9"/>
        <v>3</v>
      </c>
      <c r="W9" s="8">
        <f t="shared" ca="1" si="4"/>
        <v>9</v>
      </c>
      <c r="X9" s="9"/>
      <c r="Y9" s="1">
        <v>5</v>
      </c>
      <c r="Z9" s="5">
        <f t="shared" ca="1" si="10"/>
        <v>89</v>
      </c>
      <c r="AA9" s="6" t="s">
        <v>7</v>
      </c>
      <c r="AB9" s="6">
        <f t="shared" ca="1" si="11"/>
        <v>32</v>
      </c>
      <c r="AC9" s="7" t="s">
        <v>9</v>
      </c>
      <c r="AD9" s="8">
        <f t="shared" ca="1" si="5"/>
        <v>121</v>
      </c>
      <c r="AF9" s="1">
        <v>5</v>
      </c>
      <c r="AG9" s="8">
        <f t="shared" ca="1" si="12"/>
        <v>8</v>
      </c>
      <c r="AH9" s="8">
        <f t="shared" ca="1" si="13"/>
        <v>2</v>
      </c>
      <c r="AI9" s="9"/>
      <c r="AJ9" s="1">
        <v>5</v>
      </c>
      <c r="AK9" s="8">
        <f t="shared" ca="1" si="14"/>
        <v>3</v>
      </c>
      <c r="AL9" s="8">
        <f t="shared" ca="1" si="6"/>
        <v>9</v>
      </c>
      <c r="AN9" s="3">
        <f t="shared" ca="1" si="2"/>
        <v>0.43599884992563187</v>
      </c>
      <c r="AO9" s="4">
        <f t="shared" ca="1" si="0"/>
        <v>38</v>
      </c>
      <c r="AP9" s="1"/>
      <c r="AQ9" s="1">
        <v>9</v>
      </c>
      <c r="AR9" s="1">
        <v>3</v>
      </c>
      <c r="AS9" s="1">
        <v>8</v>
      </c>
      <c r="AW9" s="3">
        <f t="shared" ca="1" si="3"/>
        <v>0.8108474995566094</v>
      </c>
      <c r="AX9" s="4">
        <f t="shared" ca="1" si="1"/>
        <v>9</v>
      </c>
      <c r="AY9" s="1"/>
      <c r="AZ9" s="1">
        <v>9</v>
      </c>
      <c r="BA9" s="1">
        <v>0</v>
      </c>
      <c r="BB9" s="1">
        <v>9</v>
      </c>
    </row>
    <row r="10" spans="1:54" ht="42" customHeight="1" x14ac:dyDescent="0.25">
      <c r="A10" s="16"/>
      <c r="B10" s="36"/>
      <c r="C10" s="39">
        <f ca="1">$R8</f>
        <v>8</v>
      </c>
      <c r="D10" s="39">
        <f ca="1">$S8</f>
        <v>4</v>
      </c>
      <c r="E10" s="19"/>
      <c r="F10" s="16"/>
      <c r="G10" s="36"/>
      <c r="H10" s="39">
        <f ca="1">$R9</f>
        <v>8</v>
      </c>
      <c r="I10" s="39">
        <f ca="1">$S9</f>
        <v>2</v>
      </c>
      <c r="J10" s="19"/>
      <c r="K10" s="16"/>
      <c r="L10" s="36"/>
      <c r="M10" s="39">
        <f ca="1">$R10</f>
        <v>3</v>
      </c>
      <c r="N10" s="39">
        <f ca="1">$S10</f>
        <v>1</v>
      </c>
      <c r="O10" s="19"/>
      <c r="P10" s="1"/>
      <c r="Q10" s="1">
        <v>6</v>
      </c>
      <c r="R10" s="26">
        <f t="shared" ca="1" si="7"/>
        <v>3</v>
      </c>
      <c r="S10" s="8">
        <f t="shared" ca="1" si="8"/>
        <v>1</v>
      </c>
      <c r="T10" s="9"/>
      <c r="U10" s="1">
        <v>6</v>
      </c>
      <c r="V10" s="8">
        <f t="shared" ca="1" si="9"/>
        <v>7</v>
      </c>
      <c r="W10" s="8">
        <f t="shared" ca="1" si="4"/>
        <v>8</v>
      </c>
      <c r="X10" s="9"/>
      <c r="Y10" s="1">
        <v>6</v>
      </c>
      <c r="Z10" s="5">
        <f t="shared" ca="1" si="10"/>
        <v>38</v>
      </c>
      <c r="AA10" s="6" t="s">
        <v>7</v>
      </c>
      <c r="AB10" s="6">
        <f t="shared" ca="1" si="11"/>
        <v>71</v>
      </c>
      <c r="AC10" s="7" t="s">
        <v>9</v>
      </c>
      <c r="AD10" s="8">
        <f t="shared" ca="1" si="5"/>
        <v>109</v>
      </c>
      <c r="AF10" s="1">
        <v>6</v>
      </c>
      <c r="AG10" s="8">
        <f t="shared" ca="1" si="12"/>
        <v>3</v>
      </c>
      <c r="AH10" s="8">
        <f t="shared" ca="1" si="13"/>
        <v>1</v>
      </c>
      <c r="AI10" s="9"/>
      <c r="AJ10" s="1">
        <v>6</v>
      </c>
      <c r="AK10" s="8">
        <f t="shared" ca="1" si="14"/>
        <v>7</v>
      </c>
      <c r="AL10" s="8">
        <f t="shared" ca="1" si="6"/>
        <v>8</v>
      </c>
      <c r="AN10" s="3">
        <f t="shared" ca="1" si="2"/>
        <v>0.128704291928044</v>
      </c>
      <c r="AO10" s="4">
        <f t="shared" ca="1" si="0"/>
        <v>56</v>
      </c>
      <c r="AP10" s="1"/>
      <c r="AQ10" s="1">
        <v>10</v>
      </c>
      <c r="AR10" s="1">
        <v>3</v>
      </c>
      <c r="AS10" s="1">
        <v>9</v>
      </c>
      <c r="AW10" s="3">
        <f t="shared" ca="1" si="3"/>
        <v>0.32069257758806502</v>
      </c>
      <c r="AX10" s="4">
        <f t="shared" ca="1" si="1"/>
        <v>54</v>
      </c>
      <c r="AY10" s="1"/>
      <c r="AZ10" s="1">
        <v>10</v>
      </c>
      <c r="BA10" s="1">
        <v>1</v>
      </c>
      <c r="BB10" s="1">
        <v>1</v>
      </c>
    </row>
    <row r="11" spans="1:54" ht="42" customHeight="1" thickBot="1" x14ac:dyDescent="0.3">
      <c r="A11" s="16"/>
      <c r="B11" s="37" t="s">
        <v>2</v>
      </c>
      <c r="C11" s="37">
        <f ca="1">$V8</f>
        <v>5</v>
      </c>
      <c r="D11" s="37">
        <f ca="1">$W8</f>
        <v>9</v>
      </c>
      <c r="E11" s="19"/>
      <c r="F11" s="16"/>
      <c r="G11" s="37" t="s">
        <v>2</v>
      </c>
      <c r="H11" s="37">
        <f ca="1">$V9</f>
        <v>3</v>
      </c>
      <c r="I11" s="37">
        <f ca="1">$W9</f>
        <v>9</v>
      </c>
      <c r="J11" s="19"/>
      <c r="K11" s="16"/>
      <c r="L11" s="37" t="s">
        <v>2</v>
      </c>
      <c r="M11" s="37">
        <f ca="1">$V10</f>
        <v>7</v>
      </c>
      <c r="N11" s="37">
        <f ca="1">$W10</f>
        <v>8</v>
      </c>
      <c r="O11" s="19"/>
      <c r="P11" s="1"/>
      <c r="Q11" s="1">
        <v>7</v>
      </c>
      <c r="R11" s="26">
        <f t="shared" ca="1" si="7"/>
        <v>2</v>
      </c>
      <c r="S11" s="8">
        <f t="shared" ca="1" si="8"/>
        <v>1</v>
      </c>
      <c r="T11" s="9"/>
      <c r="U11" s="1">
        <v>7</v>
      </c>
      <c r="V11" s="8">
        <f t="shared" ca="1" si="9"/>
        <v>9</v>
      </c>
      <c r="W11" s="8">
        <f t="shared" ca="1" si="4"/>
        <v>6</v>
      </c>
      <c r="X11" s="9"/>
      <c r="Y11" s="1">
        <v>7</v>
      </c>
      <c r="Z11" s="5">
        <f t="shared" ca="1" si="10"/>
        <v>26</v>
      </c>
      <c r="AA11" s="6" t="s">
        <v>7</v>
      </c>
      <c r="AB11" s="6">
        <f t="shared" ca="1" si="11"/>
        <v>91</v>
      </c>
      <c r="AC11" s="7" t="s">
        <v>8</v>
      </c>
      <c r="AD11" s="8">
        <f t="shared" ca="1" si="5"/>
        <v>117</v>
      </c>
      <c r="AF11" s="1">
        <v>7</v>
      </c>
      <c r="AG11" s="8">
        <f t="shared" ca="1" si="12"/>
        <v>2</v>
      </c>
      <c r="AH11" s="8">
        <f t="shared" ca="1" si="13"/>
        <v>1</v>
      </c>
      <c r="AI11" s="9"/>
      <c r="AJ11" s="1">
        <v>7</v>
      </c>
      <c r="AK11" s="8">
        <f t="shared" ca="1" si="14"/>
        <v>9</v>
      </c>
      <c r="AL11" s="8">
        <f t="shared" ca="1" si="6"/>
        <v>6</v>
      </c>
      <c r="AN11" s="3">
        <f t="shared" ca="1" si="2"/>
        <v>0.1197988876267867</v>
      </c>
      <c r="AO11" s="4">
        <f t="shared" ca="1" si="0"/>
        <v>57</v>
      </c>
      <c r="AP11" s="1"/>
      <c r="AQ11" s="1">
        <v>11</v>
      </c>
      <c r="AR11" s="1">
        <v>4</v>
      </c>
      <c r="AS11" s="1">
        <v>5</v>
      </c>
      <c r="AW11" s="3">
        <f t="shared" ca="1" si="3"/>
        <v>0.89360774201012394</v>
      </c>
      <c r="AX11" s="4">
        <f t="shared" ca="1" si="1"/>
        <v>4</v>
      </c>
      <c r="AY11" s="1"/>
      <c r="AZ11" s="1">
        <v>11</v>
      </c>
      <c r="BA11" s="1">
        <v>1</v>
      </c>
      <c r="BB11" s="1">
        <v>2</v>
      </c>
    </row>
    <row r="12" spans="1:54" ht="50.1" customHeight="1" x14ac:dyDescent="0.25">
      <c r="A12" s="16"/>
      <c r="B12" s="38"/>
      <c r="C12" s="38"/>
      <c r="D12" s="38"/>
      <c r="E12" s="19"/>
      <c r="F12" s="16"/>
      <c r="G12" s="38"/>
      <c r="H12" s="38"/>
      <c r="I12" s="38"/>
      <c r="J12" s="19"/>
      <c r="K12" s="16"/>
      <c r="L12" s="38"/>
      <c r="M12" s="38"/>
      <c r="N12" s="38"/>
      <c r="O12" s="19"/>
      <c r="P12" s="1"/>
      <c r="Q12" s="1">
        <v>8</v>
      </c>
      <c r="R12" s="26">
        <f t="shared" ca="1" si="7"/>
        <v>8</v>
      </c>
      <c r="S12" s="8">
        <f t="shared" ca="1" si="8"/>
        <v>2</v>
      </c>
      <c r="T12" s="9"/>
      <c r="U12" s="1">
        <v>8</v>
      </c>
      <c r="V12" s="8">
        <f t="shared" ca="1" si="9"/>
        <v>7</v>
      </c>
      <c r="W12" s="8">
        <f t="shared" ca="1" si="4"/>
        <v>3</v>
      </c>
      <c r="X12" s="9"/>
      <c r="Y12" s="1">
        <v>8</v>
      </c>
      <c r="Z12" s="5">
        <f t="shared" ca="1" si="10"/>
        <v>83</v>
      </c>
      <c r="AA12" s="6" t="s">
        <v>7</v>
      </c>
      <c r="AB12" s="6">
        <f t="shared" ca="1" si="11"/>
        <v>72</v>
      </c>
      <c r="AC12" s="7" t="s">
        <v>8</v>
      </c>
      <c r="AD12" s="8">
        <f t="shared" ca="1" si="5"/>
        <v>155</v>
      </c>
      <c r="AF12" s="1">
        <v>8</v>
      </c>
      <c r="AG12" s="8">
        <f t="shared" ca="1" si="12"/>
        <v>8</v>
      </c>
      <c r="AH12" s="8">
        <f t="shared" ca="1" si="13"/>
        <v>2</v>
      </c>
      <c r="AI12" s="9"/>
      <c r="AJ12" s="1">
        <v>8</v>
      </c>
      <c r="AK12" s="8">
        <f t="shared" ca="1" si="14"/>
        <v>7</v>
      </c>
      <c r="AL12" s="8">
        <f t="shared" ca="1" si="6"/>
        <v>3</v>
      </c>
      <c r="AN12" s="3">
        <f t="shared" ca="1" si="2"/>
        <v>0.23643838129385975</v>
      </c>
      <c r="AO12" s="4">
        <f t="shared" ca="1" si="0"/>
        <v>47</v>
      </c>
      <c r="AP12" s="1"/>
      <c r="AQ12" s="1">
        <v>12</v>
      </c>
      <c r="AR12" s="1">
        <v>4</v>
      </c>
      <c r="AS12" s="1">
        <v>6</v>
      </c>
      <c r="AW12" s="3">
        <f t="shared" ca="1" si="3"/>
        <v>0.77558633391385878</v>
      </c>
      <c r="AX12" s="4">
        <f t="shared" ca="1" si="1"/>
        <v>11</v>
      </c>
      <c r="AY12" s="1"/>
      <c r="AZ12" s="1">
        <v>12</v>
      </c>
      <c r="BA12" s="1">
        <v>1</v>
      </c>
      <c r="BB12" s="1">
        <v>3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8</v>
      </c>
      <c r="S13" s="8">
        <f t="shared" ca="1" si="8"/>
        <v>0</v>
      </c>
      <c r="T13" s="9"/>
      <c r="U13" s="1">
        <v>9</v>
      </c>
      <c r="V13" s="8">
        <f t="shared" ca="1" si="9"/>
        <v>2</v>
      </c>
      <c r="W13" s="8">
        <f t="shared" ca="1" si="4"/>
        <v>9</v>
      </c>
      <c r="X13" s="9"/>
      <c r="Y13" s="1">
        <v>9</v>
      </c>
      <c r="Z13" s="5">
        <f t="shared" ca="1" si="10"/>
        <v>89</v>
      </c>
      <c r="AA13" s="6" t="s">
        <v>7</v>
      </c>
      <c r="AB13" s="6">
        <f t="shared" ca="1" si="11"/>
        <v>20</v>
      </c>
      <c r="AC13" s="7" t="s">
        <v>8</v>
      </c>
      <c r="AD13" s="8">
        <f t="shared" ca="1" si="5"/>
        <v>109</v>
      </c>
      <c r="AF13" s="1">
        <v>9</v>
      </c>
      <c r="AG13" s="8">
        <f t="shared" ca="1" si="12"/>
        <v>8</v>
      </c>
      <c r="AH13" s="8">
        <f t="shared" ca="1" si="13"/>
        <v>0</v>
      </c>
      <c r="AI13" s="9"/>
      <c r="AJ13" s="1">
        <v>9</v>
      </c>
      <c r="AK13" s="8">
        <f t="shared" ca="1" si="14"/>
        <v>2</v>
      </c>
      <c r="AL13" s="8">
        <f t="shared" ca="1" si="6"/>
        <v>9</v>
      </c>
      <c r="AN13" s="3">
        <f t="shared" ca="1" si="2"/>
        <v>0.92178958616529105</v>
      </c>
      <c r="AO13" s="4">
        <f t="shared" ca="1" si="0"/>
        <v>9</v>
      </c>
      <c r="AP13" s="1"/>
      <c r="AQ13" s="1">
        <v>13</v>
      </c>
      <c r="AR13" s="1">
        <v>4</v>
      </c>
      <c r="AS13" s="1">
        <v>7</v>
      </c>
      <c r="AW13" s="3">
        <f t="shared" ca="1" si="3"/>
        <v>0.75986192943000286</v>
      </c>
      <c r="AX13" s="4">
        <f t="shared" ca="1" si="1"/>
        <v>12</v>
      </c>
      <c r="AY13" s="1"/>
      <c r="AZ13" s="1">
        <v>13</v>
      </c>
      <c r="BA13" s="1">
        <v>1</v>
      </c>
      <c r="BB13" s="1">
        <v>4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0</v>
      </c>
      <c r="S14" s="8">
        <f t="shared" ca="1" si="8"/>
        <v>5</v>
      </c>
      <c r="T14" s="9"/>
      <c r="U14" s="1">
        <v>10</v>
      </c>
      <c r="V14" s="8">
        <f t="shared" ca="1" si="9"/>
        <v>9</v>
      </c>
      <c r="W14" s="8">
        <f t="shared" ca="1" si="4"/>
        <v>9</v>
      </c>
      <c r="X14" s="9"/>
      <c r="Y14" s="1">
        <v>10</v>
      </c>
      <c r="Z14" s="5">
        <f t="shared" ca="1" si="10"/>
        <v>9</v>
      </c>
      <c r="AA14" s="6" t="s">
        <v>7</v>
      </c>
      <c r="AB14" s="6">
        <f t="shared" ca="1" si="11"/>
        <v>95</v>
      </c>
      <c r="AC14" s="7" t="s">
        <v>8</v>
      </c>
      <c r="AD14" s="8">
        <f t="shared" ca="1" si="5"/>
        <v>104</v>
      </c>
      <c r="AF14" s="1">
        <v>10</v>
      </c>
      <c r="AG14" s="8">
        <f t="shared" ca="1" si="12"/>
        <v>0</v>
      </c>
      <c r="AH14" s="8">
        <f t="shared" ca="1" si="13"/>
        <v>5</v>
      </c>
      <c r="AI14" s="9"/>
      <c r="AJ14" s="1">
        <v>10</v>
      </c>
      <c r="AK14" s="8">
        <f t="shared" ca="1" si="14"/>
        <v>9</v>
      </c>
      <c r="AL14" s="8">
        <f t="shared" ca="1" si="6"/>
        <v>9</v>
      </c>
      <c r="AN14" s="3">
        <f t="shared" ca="1" si="2"/>
        <v>0.6231067212444672</v>
      </c>
      <c r="AO14" s="4">
        <f t="shared" ca="1" si="0"/>
        <v>22</v>
      </c>
      <c r="AP14" s="1"/>
      <c r="AQ14" s="1">
        <v>14</v>
      </c>
      <c r="AR14" s="1">
        <v>4</v>
      </c>
      <c r="AS14" s="1">
        <v>8</v>
      </c>
      <c r="AW14" s="3">
        <f t="shared" ca="1" si="3"/>
        <v>8.2415025400369268E-2</v>
      </c>
      <c r="AX14" s="4">
        <f t="shared" ca="1" si="1"/>
        <v>79</v>
      </c>
      <c r="AY14" s="1"/>
      <c r="AZ14" s="1">
        <v>14</v>
      </c>
      <c r="BA14" s="1">
        <v>1</v>
      </c>
      <c r="BB14" s="1">
        <v>5</v>
      </c>
    </row>
    <row r="15" spans="1:54" ht="42" customHeight="1" x14ac:dyDescent="0.25">
      <c r="A15" s="16"/>
      <c r="B15" s="36"/>
      <c r="C15" s="39">
        <f ca="1">$R11</f>
        <v>2</v>
      </c>
      <c r="D15" s="39">
        <f ca="1">$S11</f>
        <v>1</v>
      </c>
      <c r="E15" s="19"/>
      <c r="F15" s="16"/>
      <c r="G15" s="36"/>
      <c r="H15" s="39">
        <f ca="1">$R12</f>
        <v>8</v>
      </c>
      <c r="I15" s="39">
        <f ca="1">$S12</f>
        <v>2</v>
      </c>
      <c r="J15" s="19"/>
      <c r="K15" s="16"/>
      <c r="L15" s="36"/>
      <c r="M15" s="39">
        <f ca="1">$R13</f>
        <v>8</v>
      </c>
      <c r="N15" s="39">
        <f ca="1">$S13</f>
        <v>0</v>
      </c>
      <c r="O15" s="19"/>
      <c r="P15" s="1"/>
      <c r="Q15" s="1">
        <v>11</v>
      </c>
      <c r="R15" s="26">
        <f t="shared" ca="1" si="7"/>
        <v>1</v>
      </c>
      <c r="S15" s="8">
        <f t="shared" ca="1" si="8"/>
        <v>0</v>
      </c>
      <c r="T15" s="9"/>
      <c r="U15" s="1">
        <v>11</v>
      </c>
      <c r="V15" s="8">
        <f t="shared" ca="1" si="9"/>
        <v>9</v>
      </c>
      <c r="W15" s="8">
        <f t="shared" ca="1" si="4"/>
        <v>4</v>
      </c>
      <c r="X15" s="9"/>
      <c r="Y15" s="1">
        <v>11</v>
      </c>
      <c r="Z15" s="5">
        <f t="shared" ca="1" si="10"/>
        <v>14</v>
      </c>
      <c r="AA15" s="6" t="s">
        <v>7</v>
      </c>
      <c r="AB15" s="6">
        <f t="shared" ca="1" si="11"/>
        <v>90</v>
      </c>
      <c r="AC15" s="7" t="s">
        <v>8</v>
      </c>
      <c r="AD15" s="8">
        <f t="shared" ca="1" si="5"/>
        <v>104</v>
      </c>
      <c r="AF15" s="1">
        <v>11</v>
      </c>
      <c r="AG15" s="8">
        <f t="shared" ca="1" si="12"/>
        <v>0</v>
      </c>
      <c r="AH15" s="8">
        <f t="shared" ca="1" si="13"/>
        <v>0</v>
      </c>
      <c r="AI15" s="9"/>
      <c r="AJ15" s="1">
        <v>11</v>
      </c>
      <c r="AK15" s="8">
        <f t="shared" ca="1" si="14"/>
        <v>9</v>
      </c>
      <c r="AL15" s="8">
        <f t="shared" ca="1" si="6"/>
        <v>4</v>
      </c>
      <c r="AN15" s="3">
        <f t="shared" ca="1" si="2"/>
        <v>0.65388318392475142</v>
      </c>
      <c r="AO15" s="4">
        <f t="shared" ca="1" si="0"/>
        <v>19</v>
      </c>
      <c r="AP15" s="1"/>
      <c r="AQ15" s="1">
        <v>15</v>
      </c>
      <c r="AR15" s="1">
        <v>4</v>
      </c>
      <c r="AS15" s="1">
        <v>9</v>
      </c>
      <c r="AW15" s="3">
        <f t="shared" ca="1" si="3"/>
        <v>0.85134121360922266</v>
      </c>
      <c r="AX15" s="4">
        <f t="shared" ca="1" si="1"/>
        <v>7</v>
      </c>
      <c r="AY15" s="1"/>
      <c r="AZ15" s="1">
        <v>15</v>
      </c>
      <c r="BA15" s="1">
        <v>1</v>
      </c>
      <c r="BB15" s="1">
        <v>6</v>
      </c>
    </row>
    <row r="16" spans="1:54" ht="42" customHeight="1" thickBot="1" x14ac:dyDescent="0.3">
      <c r="A16" s="16"/>
      <c r="B16" s="37" t="s">
        <v>2</v>
      </c>
      <c r="C16" s="37">
        <f ca="1">$V11</f>
        <v>9</v>
      </c>
      <c r="D16" s="37">
        <f ca="1">$W11</f>
        <v>6</v>
      </c>
      <c r="E16" s="19"/>
      <c r="F16" s="16"/>
      <c r="G16" s="37" t="s">
        <v>2</v>
      </c>
      <c r="H16" s="37">
        <f ca="1">$V12</f>
        <v>7</v>
      </c>
      <c r="I16" s="37">
        <f ca="1">$W12</f>
        <v>3</v>
      </c>
      <c r="J16" s="19"/>
      <c r="K16" s="16"/>
      <c r="L16" s="37" t="s">
        <v>2</v>
      </c>
      <c r="M16" s="37">
        <f ca="1">$V13</f>
        <v>2</v>
      </c>
      <c r="N16" s="37">
        <f ca="1">$W13</f>
        <v>9</v>
      </c>
      <c r="O16" s="19"/>
      <c r="P16" s="1"/>
      <c r="Q16" s="1">
        <v>12</v>
      </c>
      <c r="R16" s="26">
        <f t="shared" ca="1" si="7"/>
        <v>9</v>
      </c>
      <c r="S16" s="8">
        <f t="shared" ca="1" si="8"/>
        <v>1</v>
      </c>
      <c r="T16" s="9"/>
      <c r="U16" s="1">
        <v>12</v>
      </c>
      <c r="V16" s="8">
        <f t="shared" ca="1" si="9"/>
        <v>1</v>
      </c>
      <c r="W16" s="8">
        <f t="shared" ca="1" si="4"/>
        <v>2</v>
      </c>
      <c r="X16" s="9"/>
      <c r="Y16" s="1">
        <v>12</v>
      </c>
      <c r="Z16" s="5">
        <f t="shared" ca="1" si="10"/>
        <v>92</v>
      </c>
      <c r="AA16" s="6" t="s">
        <v>7</v>
      </c>
      <c r="AB16" s="6">
        <f t="shared" ca="1" si="11"/>
        <v>11</v>
      </c>
      <c r="AC16" s="7" t="s">
        <v>8</v>
      </c>
      <c r="AD16" s="8">
        <f t="shared" ca="1" si="5"/>
        <v>103</v>
      </c>
      <c r="AF16" s="1">
        <v>12</v>
      </c>
      <c r="AG16" s="8">
        <f t="shared" ca="1" si="12"/>
        <v>9</v>
      </c>
      <c r="AH16" s="8">
        <f t="shared" ca="1" si="13"/>
        <v>1</v>
      </c>
      <c r="AI16" s="9"/>
      <c r="AJ16" s="1">
        <v>12</v>
      </c>
      <c r="AK16" s="8">
        <f t="shared" ca="1" si="14"/>
        <v>1</v>
      </c>
      <c r="AL16" s="8">
        <f t="shared" ca="1" si="6"/>
        <v>2</v>
      </c>
      <c r="AN16" s="3">
        <f t="shared" ca="1" si="2"/>
        <v>0.44797758116824116</v>
      </c>
      <c r="AO16" s="4">
        <f t="shared" ca="1" si="0"/>
        <v>35</v>
      </c>
      <c r="AP16" s="1"/>
      <c r="AQ16" s="1">
        <v>16</v>
      </c>
      <c r="AR16" s="1">
        <v>5</v>
      </c>
      <c r="AS16" s="1">
        <v>4</v>
      </c>
      <c r="AW16" s="3">
        <f t="shared" ca="1" si="3"/>
        <v>0.42834230103114701</v>
      </c>
      <c r="AX16" s="4">
        <f t="shared" ca="1" si="1"/>
        <v>37</v>
      </c>
      <c r="AY16" s="1"/>
      <c r="AZ16" s="1">
        <v>16</v>
      </c>
      <c r="BA16" s="1">
        <v>1</v>
      </c>
      <c r="BB16" s="1">
        <v>7</v>
      </c>
    </row>
    <row r="17" spans="1:54" ht="50.1" customHeight="1" x14ac:dyDescent="0.25">
      <c r="A17" s="16"/>
      <c r="B17" s="38"/>
      <c r="C17" s="38"/>
      <c r="D17" s="38"/>
      <c r="E17" s="19"/>
      <c r="F17" s="16"/>
      <c r="G17" s="38"/>
      <c r="H17" s="38"/>
      <c r="I17" s="38"/>
      <c r="J17" s="19"/>
      <c r="K17" s="16"/>
      <c r="L17" s="38"/>
      <c r="M17" s="38"/>
      <c r="N17" s="38"/>
      <c r="O17" s="19"/>
      <c r="P17" s="1"/>
      <c r="Q17" s="1"/>
      <c r="R17" s="27" t="s">
        <v>10</v>
      </c>
      <c r="S17" s="27"/>
      <c r="T17" s="3"/>
      <c r="U17" s="3"/>
      <c r="V17" s="27" t="s">
        <v>6</v>
      </c>
      <c r="W17" s="28"/>
      <c r="AN17" s="3">
        <f t="shared" ca="1" si="2"/>
        <v>0.51677693230326394</v>
      </c>
      <c r="AO17" s="4">
        <f t="shared" ca="1" si="0"/>
        <v>31</v>
      </c>
      <c r="AP17" s="1"/>
      <c r="AQ17" s="1">
        <v>17</v>
      </c>
      <c r="AR17" s="1">
        <v>5</v>
      </c>
      <c r="AS17" s="1">
        <v>5</v>
      </c>
      <c r="AW17" s="3">
        <f t="shared" ca="1" si="3"/>
        <v>0.23347889826141721</v>
      </c>
      <c r="AX17" s="4">
        <f t="shared" ca="1" si="1"/>
        <v>63</v>
      </c>
      <c r="AY17" s="1"/>
      <c r="AZ17" s="1">
        <v>17</v>
      </c>
      <c r="BA17" s="1">
        <v>1</v>
      </c>
      <c r="BB17" s="1">
        <v>8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12</v>
      </c>
      <c r="S18" s="29" t="str">
        <f ca="1">IF(R18+IF(V18&gt;=10,1,0)&gt;=10,"◯","")</f>
        <v>◯</v>
      </c>
      <c r="U18" s="1">
        <v>1</v>
      </c>
      <c r="V18" s="29">
        <f ca="1">S5+W5</f>
        <v>13</v>
      </c>
      <c r="W18" s="29" t="str">
        <f ca="1">IF(V18&gt;=10,"◯","")</f>
        <v>◯</v>
      </c>
      <c r="AN18" s="3">
        <f t="shared" ca="1" si="2"/>
        <v>0.54687626239354858</v>
      </c>
      <c r="AO18" s="4">
        <f t="shared" ca="1" si="0"/>
        <v>28</v>
      </c>
      <c r="AP18" s="1"/>
      <c r="AQ18" s="1">
        <v>18</v>
      </c>
      <c r="AR18" s="1">
        <v>5</v>
      </c>
      <c r="AS18" s="1">
        <v>6</v>
      </c>
      <c r="AW18" s="3">
        <f t="shared" ca="1" si="3"/>
        <v>0.19186118934014396</v>
      </c>
      <c r="AX18" s="4">
        <f t="shared" ca="1" si="1"/>
        <v>67</v>
      </c>
      <c r="AY18" s="1"/>
      <c r="AZ18" s="1">
        <v>18</v>
      </c>
      <c r="BA18" s="1">
        <v>1</v>
      </c>
      <c r="BB18" s="1">
        <v>9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5">R6+V6</f>
        <v>9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10</v>
      </c>
      <c r="W19" s="29" t="str">
        <f t="shared" ref="W19:W29" ca="1" si="18">IF(V19&gt;=10,"◯","")</f>
        <v>◯</v>
      </c>
      <c r="AN19" s="3">
        <f t="shared" ca="1" si="2"/>
        <v>0.48530917990001443</v>
      </c>
      <c r="AO19" s="4">
        <f t="shared" ca="1" si="0"/>
        <v>33</v>
      </c>
      <c r="AP19" s="1"/>
      <c r="AQ19" s="1">
        <v>19</v>
      </c>
      <c r="AR19" s="1">
        <v>5</v>
      </c>
      <c r="AS19" s="1">
        <v>7</v>
      </c>
      <c r="AW19" s="3">
        <f t="shared" ca="1" si="3"/>
        <v>0.46720111259088926</v>
      </c>
      <c r="AX19" s="4">
        <f t="shared" ca="1" si="1"/>
        <v>34</v>
      </c>
      <c r="AY19" s="1"/>
      <c r="AZ19" s="1">
        <v>19</v>
      </c>
      <c r="BA19" s="1">
        <v>2</v>
      </c>
      <c r="BB19" s="1">
        <v>1</v>
      </c>
    </row>
    <row r="20" spans="1:54" ht="42" customHeight="1" x14ac:dyDescent="0.25">
      <c r="A20" s="16"/>
      <c r="B20" s="36"/>
      <c r="C20" s="39">
        <f ca="1">$R14</f>
        <v>0</v>
      </c>
      <c r="D20" s="39">
        <f ca="1">$S14</f>
        <v>5</v>
      </c>
      <c r="E20" s="19"/>
      <c r="F20" s="16"/>
      <c r="G20" s="36"/>
      <c r="H20" s="39">
        <f ca="1">$R15</f>
        <v>1</v>
      </c>
      <c r="I20" s="39">
        <f ca="1">$S15</f>
        <v>0</v>
      </c>
      <c r="J20" s="19"/>
      <c r="K20" s="16"/>
      <c r="L20" s="36"/>
      <c r="M20" s="39">
        <f ca="1">$R16</f>
        <v>9</v>
      </c>
      <c r="N20" s="39">
        <f ca="1">$S16</f>
        <v>1</v>
      </c>
      <c r="O20" s="19"/>
      <c r="P20" s="1"/>
      <c r="Q20" s="1">
        <v>3</v>
      </c>
      <c r="R20" s="29">
        <f t="shared" ca="1" si="15"/>
        <v>18</v>
      </c>
      <c r="S20" s="29" t="str">
        <f t="shared" ca="1" si="16"/>
        <v>◯</v>
      </c>
      <c r="U20" s="1">
        <v>3</v>
      </c>
      <c r="V20" s="29">
        <f t="shared" ca="1" si="17"/>
        <v>8</v>
      </c>
      <c r="W20" s="29" t="str">
        <f t="shared" ca="1" si="18"/>
        <v/>
      </c>
      <c r="AN20" s="3">
        <f t="shared" ca="1" si="2"/>
        <v>9.1073581177329332E-2</v>
      </c>
      <c r="AO20" s="4">
        <f t="shared" ca="1" si="0"/>
        <v>59</v>
      </c>
      <c r="AP20" s="1"/>
      <c r="AQ20" s="1">
        <v>20</v>
      </c>
      <c r="AR20" s="1">
        <v>5</v>
      </c>
      <c r="AS20" s="1">
        <v>8</v>
      </c>
      <c r="AW20" s="3">
        <f t="shared" ca="1" si="3"/>
        <v>0.51149629053994583</v>
      </c>
      <c r="AX20" s="4">
        <f t="shared" ca="1" si="1"/>
        <v>29</v>
      </c>
      <c r="AY20" s="1"/>
      <c r="AZ20" s="1">
        <v>20</v>
      </c>
      <c r="BA20" s="1">
        <v>2</v>
      </c>
      <c r="BB20" s="1">
        <v>2</v>
      </c>
    </row>
    <row r="21" spans="1:54" ht="42" customHeight="1" thickBot="1" x14ac:dyDescent="0.3">
      <c r="A21" s="16"/>
      <c r="B21" s="37" t="s">
        <v>2</v>
      </c>
      <c r="C21" s="37">
        <f ca="1">$V14</f>
        <v>9</v>
      </c>
      <c r="D21" s="37">
        <f ca="1">$W14</f>
        <v>9</v>
      </c>
      <c r="E21" s="19"/>
      <c r="F21" s="16"/>
      <c r="G21" s="37" t="s">
        <v>2</v>
      </c>
      <c r="H21" s="37">
        <f ca="1">$V15</f>
        <v>9</v>
      </c>
      <c r="I21" s="37">
        <f ca="1">$W15</f>
        <v>4</v>
      </c>
      <c r="J21" s="19"/>
      <c r="K21" s="16"/>
      <c r="L21" s="37" t="s">
        <v>2</v>
      </c>
      <c r="M21" s="37">
        <f ca="1">$V16</f>
        <v>1</v>
      </c>
      <c r="N21" s="37">
        <f ca="1">$W16</f>
        <v>2</v>
      </c>
      <c r="O21" s="19"/>
      <c r="P21" s="1"/>
      <c r="Q21" s="1">
        <v>4</v>
      </c>
      <c r="R21" s="29">
        <f t="shared" ca="1" si="15"/>
        <v>13</v>
      </c>
      <c r="S21" s="29" t="str">
        <f t="shared" ca="1" si="16"/>
        <v>◯</v>
      </c>
      <c r="U21" s="1">
        <v>4</v>
      </c>
      <c r="V21" s="29">
        <f t="shared" ca="1" si="17"/>
        <v>13</v>
      </c>
      <c r="W21" s="29" t="str">
        <f t="shared" ca="1" si="18"/>
        <v>◯</v>
      </c>
      <c r="AN21" s="3">
        <f t="shared" ca="1" si="2"/>
        <v>0.45183063543079272</v>
      </c>
      <c r="AO21" s="4">
        <f t="shared" ca="1" si="0"/>
        <v>34</v>
      </c>
      <c r="AP21" s="1"/>
      <c r="AQ21" s="1">
        <v>21</v>
      </c>
      <c r="AR21" s="1">
        <v>5</v>
      </c>
      <c r="AS21" s="1">
        <v>9</v>
      </c>
      <c r="AW21" s="3">
        <f t="shared" ca="1" si="3"/>
        <v>0.34349110531673299</v>
      </c>
      <c r="AX21" s="4">
        <f t="shared" ca="1" si="1"/>
        <v>49</v>
      </c>
      <c r="AY21" s="1"/>
      <c r="AZ21" s="1">
        <v>21</v>
      </c>
      <c r="BA21" s="1">
        <v>2</v>
      </c>
      <c r="BB21" s="1">
        <v>3</v>
      </c>
    </row>
    <row r="22" spans="1:54" ht="50.1" customHeight="1" x14ac:dyDescent="0.25">
      <c r="A22" s="16"/>
      <c r="B22" s="38"/>
      <c r="C22" s="38"/>
      <c r="D22" s="38"/>
      <c r="E22" s="19"/>
      <c r="F22" s="16"/>
      <c r="G22" s="38"/>
      <c r="H22" s="38"/>
      <c r="I22" s="38"/>
      <c r="J22" s="19"/>
      <c r="K22" s="16"/>
      <c r="L22" s="38"/>
      <c r="M22" s="38"/>
      <c r="N22" s="38"/>
      <c r="O22" s="19"/>
      <c r="P22" s="1"/>
      <c r="Q22" s="1">
        <v>5</v>
      </c>
      <c r="R22" s="29">
        <f t="shared" ca="1" si="15"/>
        <v>11</v>
      </c>
      <c r="S22" s="29" t="str">
        <f t="shared" ca="1" si="16"/>
        <v>◯</v>
      </c>
      <c r="U22" s="1">
        <v>5</v>
      </c>
      <c r="V22" s="29">
        <f t="shared" ca="1" si="17"/>
        <v>11</v>
      </c>
      <c r="W22" s="29" t="str">
        <f t="shared" ca="1" si="18"/>
        <v>◯</v>
      </c>
      <c r="AN22" s="3">
        <f t="shared" ca="1" si="2"/>
        <v>0.97490275401716309</v>
      </c>
      <c r="AO22" s="4">
        <f t="shared" ca="1" si="0"/>
        <v>3</v>
      </c>
      <c r="AP22" s="1"/>
      <c r="AQ22" s="1">
        <v>22</v>
      </c>
      <c r="AR22" s="1">
        <v>6</v>
      </c>
      <c r="AS22" s="1">
        <v>3</v>
      </c>
      <c r="AW22" s="3">
        <f t="shared" ca="1" si="3"/>
        <v>0.13232618540278485</v>
      </c>
      <c r="AX22" s="4">
        <f t="shared" ca="1" si="1"/>
        <v>73</v>
      </c>
      <c r="AY22" s="1"/>
      <c r="AZ22" s="1">
        <v>22</v>
      </c>
      <c r="BA22" s="1">
        <v>2</v>
      </c>
      <c r="BB22" s="1">
        <v>4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5"/>
        <v>10</v>
      </c>
      <c r="S23" s="29" t="str">
        <f t="shared" ca="1" si="16"/>
        <v>◯</v>
      </c>
      <c r="U23" s="1">
        <v>6</v>
      </c>
      <c r="V23" s="29">
        <f t="shared" ca="1" si="17"/>
        <v>9</v>
      </c>
      <c r="W23" s="29" t="str">
        <f t="shared" ca="1" si="18"/>
        <v/>
      </c>
      <c r="AN23" s="3">
        <f t="shared" ca="1" si="2"/>
        <v>0.17430154765761308</v>
      </c>
      <c r="AO23" s="4">
        <f t="shared" ca="1" si="0"/>
        <v>52</v>
      </c>
      <c r="AP23" s="1"/>
      <c r="AQ23" s="1">
        <v>23</v>
      </c>
      <c r="AR23" s="1">
        <v>6</v>
      </c>
      <c r="AS23" s="1">
        <v>4</v>
      </c>
      <c r="AW23" s="3">
        <f t="shared" ca="1" si="3"/>
        <v>9.4827330840883128E-3</v>
      </c>
      <c r="AX23" s="4">
        <f t="shared" ca="1" si="1"/>
        <v>88</v>
      </c>
      <c r="AY23" s="1"/>
      <c r="AZ23" s="1">
        <v>23</v>
      </c>
      <c r="BA23" s="1">
        <v>2</v>
      </c>
      <c r="BB23" s="1">
        <v>5</v>
      </c>
    </row>
    <row r="24" spans="1:54" ht="38.1" customHeight="1" thickBot="1" x14ac:dyDescent="0.3">
      <c r="A24" s="51" t="str">
        <f t="shared" ref="A24:N24" si="19">A1</f>
        <v>たし算 ひっ算 2けた ノーマル上 ミックス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29">
        <f t="shared" ca="1" si="15"/>
        <v>11</v>
      </c>
      <c r="S24" s="29" t="str">
        <f t="shared" ca="1" si="16"/>
        <v>◯</v>
      </c>
      <c r="U24" s="1">
        <v>7</v>
      </c>
      <c r="V24" s="29">
        <f t="shared" ca="1" si="17"/>
        <v>7</v>
      </c>
      <c r="W24" s="29" t="str">
        <f t="shared" ca="1" si="18"/>
        <v/>
      </c>
      <c r="AN24" s="3">
        <f t="shared" ca="1" si="2"/>
        <v>0.84260426678999023</v>
      </c>
      <c r="AO24" s="4">
        <f t="shared" ca="1" si="0"/>
        <v>13</v>
      </c>
      <c r="AP24" s="1"/>
      <c r="AQ24" s="1">
        <v>24</v>
      </c>
      <c r="AR24" s="1">
        <v>6</v>
      </c>
      <c r="AS24" s="1">
        <v>5</v>
      </c>
      <c r="AW24" s="3">
        <f t="shared" ca="1" si="3"/>
        <v>0.19089788001275287</v>
      </c>
      <c r="AX24" s="4">
        <f t="shared" ca="1" si="1"/>
        <v>68</v>
      </c>
      <c r="AY24" s="1"/>
      <c r="AZ24" s="1">
        <v>24</v>
      </c>
      <c r="BA24" s="1">
        <v>2</v>
      </c>
      <c r="BB24" s="1">
        <v>6</v>
      </c>
    </row>
    <row r="25" spans="1:54" ht="38.25" customHeight="1" thickBot="1" x14ac:dyDescent="0.3">
      <c r="A25" s="25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5"/>
      <c r="P25" s="1"/>
      <c r="Q25" s="1">
        <v>8</v>
      </c>
      <c r="R25" s="29">
        <f t="shared" ca="1" si="15"/>
        <v>15</v>
      </c>
      <c r="S25" s="29" t="str">
        <f t="shared" ca="1" si="16"/>
        <v>◯</v>
      </c>
      <c r="U25" s="1">
        <v>8</v>
      </c>
      <c r="V25" s="29">
        <f t="shared" ca="1" si="17"/>
        <v>5</v>
      </c>
      <c r="W25" s="29" t="str">
        <f t="shared" ca="1" si="18"/>
        <v/>
      </c>
      <c r="AN25" s="3">
        <f t="shared" ca="1" si="2"/>
        <v>0.72333542178441601</v>
      </c>
      <c r="AO25" s="4">
        <f t="shared" ca="1" si="0"/>
        <v>16</v>
      </c>
      <c r="AP25" s="1"/>
      <c r="AQ25" s="1">
        <v>25</v>
      </c>
      <c r="AR25" s="1">
        <v>6</v>
      </c>
      <c r="AS25" s="1">
        <v>6</v>
      </c>
      <c r="AW25" s="3">
        <f t="shared" ca="1" si="3"/>
        <v>2.1445950239966649E-3</v>
      </c>
      <c r="AX25" s="4">
        <f t="shared" ca="1" si="1"/>
        <v>90</v>
      </c>
      <c r="AY25" s="1"/>
      <c r="AZ25" s="1">
        <v>25</v>
      </c>
      <c r="BA25" s="1">
        <v>2</v>
      </c>
      <c r="BB25" s="1">
        <v>7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5"/>
        <v>10</v>
      </c>
      <c r="S26" s="29" t="str">
        <f t="shared" ca="1" si="16"/>
        <v>◯</v>
      </c>
      <c r="U26" s="1">
        <v>9</v>
      </c>
      <c r="V26" s="29">
        <f t="shared" ca="1" si="17"/>
        <v>9</v>
      </c>
      <c r="W26" s="29" t="str">
        <f t="shared" ca="1" si="18"/>
        <v/>
      </c>
      <c r="AN26" s="3">
        <f t="shared" ca="1" si="2"/>
        <v>0.66322398553851247</v>
      </c>
      <c r="AO26" s="4">
        <f t="shared" ca="1" si="0"/>
        <v>18</v>
      </c>
      <c r="AP26" s="1"/>
      <c r="AQ26" s="1">
        <v>26</v>
      </c>
      <c r="AR26" s="1">
        <v>6</v>
      </c>
      <c r="AS26" s="1">
        <v>7</v>
      </c>
      <c r="AW26" s="3">
        <f t="shared" ca="1" si="3"/>
        <v>2.3052285534582051E-2</v>
      </c>
      <c r="AX26" s="4">
        <f t="shared" ca="1" si="1"/>
        <v>85</v>
      </c>
      <c r="AY26" s="1"/>
      <c r="AZ26" s="1">
        <v>26</v>
      </c>
      <c r="BA26" s="1">
        <v>2</v>
      </c>
      <c r="BB26" s="1">
        <v>8</v>
      </c>
    </row>
    <row r="27" spans="1:54" ht="39.950000000000003" customHeight="1" x14ac:dyDescent="0.25">
      <c r="A27" s="12"/>
      <c r="B27" s="32">
        <f>$S45</f>
        <v>1</v>
      </c>
      <c r="C27" s="32">
        <f>$W45</f>
        <v>1</v>
      </c>
      <c r="D27" s="13"/>
      <c r="E27" s="14"/>
      <c r="F27" s="12"/>
      <c r="G27" s="32">
        <f>$S46</f>
        <v>1</v>
      </c>
      <c r="H27" s="32">
        <f>$W46</f>
        <v>1</v>
      </c>
      <c r="I27" s="15"/>
      <c r="J27" s="14"/>
      <c r="K27" s="12"/>
      <c r="L27" s="32">
        <f>$S47</f>
        <v>1</v>
      </c>
      <c r="M27" s="32">
        <f>$W47</f>
        <v>1</v>
      </c>
      <c r="N27" s="15"/>
      <c r="O27" s="14"/>
      <c r="P27" s="1"/>
      <c r="Q27" s="1">
        <v>10</v>
      </c>
      <c r="R27" s="29">
        <f t="shared" ca="1" si="15"/>
        <v>9</v>
      </c>
      <c r="S27" s="29" t="str">
        <f t="shared" ca="1" si="16"/>
        <v>◯</v>
      </c>
      <c r="U27" s="1">
        <v>10</v>
      </c>
      <c r="V27" s="29">
        <f t="shared" ca="1" si="17"/>
        <v>14</v>
      </c>
      <c r="W27" s="29" t="str">
        <f t="shared" ca="1" si="18"/>
        <v>◯</v>
      </c>
      <c r="AN27" s="3">
        <f t="shared" ca="1" si="2"/>
        <v>0.17028852131169703</v>
      </c>
      <c r="AO27" s="4">
        <f t="shared" ca="1" si="0"/>
        <v>53</v>
      </c>
      <c r="AP27" s="1"/>
      <c r="AQ27" s="1">
        <v>27</v>
      </c>
      <c r="AR27" s="1">
        <v>6</v>
      </c>
      <c r="AS27" s="1">
        <v>8</v>
      </c>
      <c r="AW27" s="3">
        <f t="shared" ca="1" si="3"/>
        <v>8.9615764024012501E-2</v>
      </c>
      <c r="AX27" s="4">
        <f t="shared" ca="1" si="1"/>
        <v>78</v>
      </c>
      <c r="AY27" s="1"/>
      <c r="AZ27" s="1">
        <v>27</v>
      </c>
      <c r="BA27" s="1">
        <v>2</v>
      </c>
      <c r="BB27" s="1">
        <v>9</v>
      </c>
    </row>
    <row r="28" spans="1:54" ht="42" customHeight="1" x14ac:dyDescent="0.25">
      <c r="A28" s="16"/>
      <c r="B28" s="17"/>
      <c r="C28" s="18">
        <f ca="1">C5</f>
        <v>7</v>
      </c>
      <c r="D28" s="18">
        <f t="shared" ref="D28:N28" ca="1" si="21">D5</f>
        <v>7</v>
      </c>
      <c r="E28" s="19"/>
      <c r="F28" s="16"/>
      <c r="G28" s="17"/>
      <c r="H28" s="18">
        <f t="shared" ca="1" si="21"/>
        <v>0</v>
      </c>
      <c r="I28" s="18">
        <f t="shared" ca="1" si="21"/>
        <v>5</v>
      </c>
      <c r="J28" s="19"/>
      <c r="K28" s="16"/>
      <c r="L28" s="17"/>
      <c r="M28" s="18">
        <f t="shared" ca="1" si="21"/>
        <v>9</v>
      </c>
      <c r="N28" s="18">
        <f t="shared" ca="1" si="21"/>
        <v>6</v>
      </c>
      <c r="O28" s="19"/>
      <c r="P28" s="1"/>
      <c r="Q28" s="1">
        <v>11</v>
      </c>
      <c r="R28" s="29">
        <f t="shared" ca="1" si="15"/>
        <v>10</v>
      </c>
      <c r="S28" s="29" t="str">
        <f t="shared" ca="1" si="16"/>
        <v>◯</v>
      </c>
      <c r="U28" s="1">
        <v>11</v>
      </c>
      <c r="V28" s="29">
        <f t="shared" ca="1" si="17"/>
        <v>4</v>
      </c>
      <c r="W28" s="29" t="str">
        <f t="shared" ca="1" si="18"/>
        <v/>
      </c>
      <c r="AN28" s="3">
        <f t="shared" ca="1" si="2"/>
        <v>0.17926594458394596</v>
      </c>
      <c r="AO28" s="4">
        <f t="shared" ca="1" si="0"/>
        <v>51</v>
      </c>
      <c r="AP28" s="1"/>
      <c r="AQ28" s="1">
        <v>28</v>
      </c>
      <c r="AR28" s="1">
        <v>6</v>
      </c>
      <c r="AS28" s="1">
        <v>9</v>
      </c>
      <c r="AW28" s="3">
        <f t="shared" ca="1" si="3"/>
        <v>0.20641224915771805</v>
      </c>
      <c r="AX28" s="4">
        <f t="shared" ca="1" si="1"/>
        <v>66</v>
      </c>
      <c r="AY28" s="1"/>
      <c r="AZ28" s="1">
        <v>28</v>
      </c>
      <c r="BA28" s="1">
        <v>3</v>
      </c>
      <c r="BB28" s="1">
        <v>1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5</v>
      </c>
      <c r="D29" s="21">
        <f t="shared" ca="1" si="22"/>
        <v>6</v>
      </c>
      <c r="E29" s="19"/>
      <c r="F29" s="16"/>
      <c r="G29" s="20" t="str">
        <f t="shared" si="22"/>
        <v>＋</v>
      </c>
      <c r="H29" s="21">
        <f t="shared" ca="1" si="22"/>
        <v>9</v>
      </c>
      <c r="I29" s="21">
        <f t="shared" ca="1" si="22"/>
        <v>5</v>
      </c>
      <c r="J29" s="19"/>
      <c r="K29" s="16"/>
      <c r="L29" s="20" t="str">
        <f t="shared" si="22"/>
        <v>＋</v>
      </c>
      <c r="M29" s="21">
        <f t="shared" ca="1" si="22"/>
        <v>9</v>
      </c>
      <c r="N29" s="21">
        <f t="shared" ca="1" si="22"/>
        <v>2</v>
      </c>
      <c r="O29" s="19"/>
      <c r="P29" s="1"/>
      <c r="Q29" s="1">
        <v>12</v>
      </c>
      <c r="R29" s="29">
        <f t="shared" ca="1" si="15"/>
        <v>10</v>
      </c>
      <c r="S29" s="29" t="str">
        <f t="shared" ca="1" si="16"/>
        <v>◯</v>
      </c>
      <c r="U29" s="1">
        <v>12</v>
      </c>
      <c r="V29" s="29">
        <f t="shared" ca="1" si="17"/>
        <v>3</v>
      </c>
      <c r="W29" s="29" t="str">
        <f t="shared" ca="1" si="18"/>
        <v/>
      </c>
      <c r="AN29" s="3">
        <f t="shared" ca="1" si="2"/>
        <v>0.55352739603855017</v>
      </c>
      <c r="AO29" s="4">
        <f t="shared" ca="1" si="0"/>
        <v>27</v>
      </c>
      <c r="AP29" s="1"/>
      <c r="AQ29" s="1">
        <v>29</v>
      </c>
      <c r="AR29" s="1">
        <v>7</v>
      </c>
      <c r="AS29" s="1">
        <v>2</v>
      </c>
      <c r="AW29" s="3">
        <f t="shared" ca="1" si="3"/>
        <v>0.14071411215212837</v>
      </c>
      <c r="AX29" s="4">
        <f t="shared" ca="1" si="1"/>
        <v>72</v>
      </c>
      <c r="AY29" s="1"/>
      <c r="AZ29" s="1">
        <v>29</v>
      </c>
      <c r="BA29" s="1">
        <v>3</v>
      </c>
      <c r="BB29" s="1">
        <v>2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3</v>
      </c>
      <c r="D30" s="31">
        <f ca="1">MOD(ROUNDDOWN($AD31/1,0),10)</f>
        <v>3</v>
      </c>
      <c r="E30" s="19"/>
      <c r="F30" s="16"/>
      <c r="G30" s="31">
        <f ca="1">MOD(ROUNDDOWN($AD32/100,0),10)</f>
        <v>1</v>
      </c>
      <c r="H30" s="31">
        <f ca="1">MOD(ROUNDDOWN($AD32/10,0),10)</f>
        <v>0</v>
      </c>
      <c r="I30" s="31">
        <f ca="1">MOD(ROUNDDOWN($AD32/1,0),10)</f>
        <v>0</v>
      </c>
      <c r="J30" s="19"/>
      <c r="K30" s="16"/>
      <c r="L30" s="31">
        <f ca="1">MOD(ROUNDDOWN($AD33/100,0),10)</f>
        <v>1</v>
      </c>
      <c r="M30" s="31">
        <f ca="1">MOD(ROUNDDOWN($AD33/10,0),10)</f>
        <v>8</v>
      </c>
      <c r="N30" s="31">
        <f ca="1">MOD(ROUNDDOWN($AD33/1,0),10)</f>
        <v>8</v>
      </c>
      <c r="O30" s="19"/>
      <c r="P30" s="1"/>
      <c r="AN30" s="3">
        <f t="shared" ca="1" si="2"/>
        <v>0.81214093540686161</v>
      </c>
      <c r="AO30" s="4">
        <f t="shared" ca="1" si="0"/>
        <v>15</v>
      </c>
      <c r="AP30" s="1"/>
      <c r="AQ30" s="1">
        <v>30</v>
      </c>
      <c r="AR30" s="1">
        <v>7</v>
      </c>
      <c r="AS30" s="1">
        <v>3</v>
      </c>
      <c r="AW30" s="3">
        <f t="shared" ca="1" si="3"/>
        <v>0.24805763915643775</v>
      </c>
      <c r="AX30" s="4">
        <f t="shared" ca="1" si="1"/>
        <v>62</v>
      </c>
      <c r="AY30" s="1"/>
      <c r="AZ30" s="1">
        <v>30</v>
      </c>
      <c r="BA30" s="1">
        <v>3</v>
      </c>
      <c r="BB30" s="1">
        <v>3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3">Q5</f>
        <v>1</v>
      </c>
      <c r="R31" s="8">
        <f t="shared" ca="1" si="23"/>
        <v>7</v>
      </c>
      <c r="S31" s="8">
        <f t="shared" ca="1" si="23"/>
        <v>7</v>
      </c>
      <c r="T31" s="9"/>
      <c r="U31" s="1">
        <f t="shared" ref="U31:W42" si="24">U5</f>
        <v>1</v>
      </c>
      <c r="V31" s="8">
        <f t="shared" ca="1" si="24"/>
        <v>5</v>
      </c>
      <c r="W31" s="8">
        <f t="shared" ca="1" si="24"/>
        <v>6</v>
      </c>
      <c r="X31" s="9"/>
      <c r="Y31" s="30">
        <f t="shared" ref="Y31:AD42" si="25">Y5</f>
        <v>1</v>
      </c>
      <c r="Z31" s="5">
        <f t="shared" ca="1" si="25"/>
        <v>77</v>
      </c>
      <c r="AA31" s="6" t="str">
        <f t="shared" si="25"/>
        <v>＋</v>
      </c>
      <c r="AB31" s="6">
        <f t="shared" ca="1" si="25"/>
        <v>56</v>
      </c>
      <c r="AC31" s="7" t="str">
        <f t="shared" si="25"/>
        <v>＝</v>
      </c>
      <c r="AD31" s="8">
        <f t="shared" ca="1" si="25"/>
        <v>133</v>
      </c>
      <c r="AN31" s="3">
        <f t="shared" ca="1" si="2"/>
        <v>0.53561286046222278</v>
      </c>
      <c r="AO31" s="4">
        <f t="shared" ca="1" si="0"/>
        <v>30</v>
      </c>
      <c r="AP31" s="1"/>
      <c r="AQ31" s="1">
        <v>31</v>
      </c>
      <c r="AR31" s="1">
        <v>7</v>
      </c>
      <c r="AS31" s="1">
        <v>4</v>
      </c>
      <c r="AW31" s="3">
        <f t="shared" ca="1" si="3"/>
        <v>0.36776222203693953</v>
      </c>
      <c r="AX31" s="4">
        <f t="shared" ca="1" si="1"/>
        <v>44</v>
      </c>
      <c r="AY31" s="1"/>
      <c r="AZ31" s="1">
        <v>31</v>
      </c>
      <c r="BA31" s="1">
        <v>3</v>
      </c>
      <c r="BB31" s="1">
        <v>4</v>
      </c>
    </row>
    <row r="32" spans="1:54" ht="39.950000000000003" customHeight="1" x14ac:dyDescent="0.25">
      <c r="A32" s="12"/>
      <c r="B32" s="32">
        <f>$S48</f>
        <v>1</v>
      </c>
      <c r="C32" s="32">
        <f>$W48</f>
        <v>1</v>
      </c>
      <c r="D32" s="13"/>
      <c r="E32" s="14"/>
      <c r="F32" s="12"/>
      <c r="G32" s="32">
        <f>$S49</f>
        <v>1</v>
      </c>
      <c r="H32" s="32">
        <f>$W49</f>
        <v>1</v>
      </c>
      <c r="I32" s="15"/>
      <c r="J32" s="14"/>
      <c r="K32" s="12"/>
      <c r="L32" s="32">
        <f>$S50</f>
        <v>1</v>
      </c>
      <c r="M32" s="32">
        <f>$W50</f>
        <v>1</v>
      </c>
      <c r="N32" s="15"/>
      <c r="O32" s="14"/>
      <c r="P32" s="1"/>
      <c r="Q32" s="2">
        <f t="shared" si="23"/>
        <v>2</v>
      </c>
      <c r="R32" s="8">
        <f t="shared" ca="1" si="23"/>
        <v>0</v>
      </c>
      <c r="S32" s="8">
        <f t="shared" ca="1" si="23"/>
        <v>5</v>
      </c>
      <c r="T32" s="9"/>
      <c r="U32" s="1">
        <f t="shared" si="24"/>
        <v>2</v>
      </c>
      <c r="V32" s="8">
        <f t="shared" ca="1" si="24"/>
        <v>9</v>
      </c>
      <c r="W32" s="8">
        <f t="shared" ca="1" si="24"/>
        <v>5</v>
      </c>
      <c r="X32" s="9"/>
      <c r="Y32" s="30">
        <f t="shared" si="25"/>
        <v>2</v>
      </c>
      <c r="Z32" s="5">
        <f t="shared" ca="1" si="25"/>
        <v>5</v>
      </c>
      <c r="AA32" s="6" t="str">
        <f t="shared" si="25"/>
        <v>＋</v>
      </c>
      <c r="AB32" s="6">
        <f t="shared" ca="1" si="25"/>
        <v>95</v>
      </c>
      <c r="AC32" s="7" t="str">
        <f t="shared" si="25"/>
        <v>＝</v>
      </c>
      <c r="AD32" s="8">
        <f t="shared" ca="1" si="25"/>
        <v>100</v>
      </c>
      <c r="AN32" s="3">
        <f t="shared" ca="1" si="2"/>
        <v>0.28617719065618352</v>
      </c>
      <c r="AO32" s="4">
        <f t="shared" ca="1" si="0"/>
        <v>45</v>
      </c>
      <c r="AP32" s="1"/>
      <c r="AQ32" s="1">
        <v>32</v>
      </c>
      <c r="AR32" s="1">
        <v>7</v>
      </c>
      <c r="AS32" s="1">
        <v>5</v>
      </c>
      <c r="AW32" s="3">
        <f t="shared" ca="1" si="3"/>
        <v>0.67319388021022064</v>
      </c>
      <c r="AX32" s="4">
        <f t="shared" ca="1" si="1"/>
        <v>16</v>
      </c>
      <c r="AY32" s="1"/>
      <c r="AZ32" s="1">
        <v>32</v>
      </c>
      <c r="BA32" s="1">
        <v>3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8</v>
      </c>
      <c r="D33" s="18">
        <f t="shared" ca="1" si="26"/>
        <v>4</v>
      </c>
      <c r="E33" s="19"/>
      <c r="F33" s="16"/>
      <c r="G33" s="17"/>
      <c r="H33" s="18">
        <f t="shared" ca="1" si="26"/>
        <v>8</v>
      </c>
      <c r="I33" s="18">
        <f t="shared" ca="1" si="26"/>
        <v>2</v>
      </c>
      <c r="J33" s="19"/>
      <c r="K33" s="16"/>
      <c r="L33" s="17"/>
      <c r="M33" s="18">
        <f t="shared" ca="1" si="26"/>
        <v>3</v>
      </c>
      <c r="N33" s="18">
        <f t="shared" ca="1" si="26"/>
        <v>1</v>
      </c>
      <c r="O33" s="19"/>
      <c r="P33" s="1"/>
      <c r="Q33" s="1">
        <f t="shared" si="23"/>
        <v>3</v>
      </c>
      <c r="R33" s="8">
        <f t="shared" ca="1" si="23"/>
        <v>9</v>
      </c>
      <c r="S33" s="8">
        <f t="shared" ca="1" si="23"/>
        <v>6</v>
      </c>
      <c r="T33" s="9"/>
      <c r="U33" s="1">
        <f t="shared" si="24"/>
        <v>3</v>
      </c>
      <c r="V33" s="8">
        <f t="shared" ca="1" si="24"/>
        <v>9</v>
      </c>
      <c r="W33" s="8">
        <f t="shared" ca="1" si="24"/>
        <v>2</v>
      </c>
      <c r="X33" s="9"/>
      <c r="Y33" s="30">
        <f t="shared" si="25"/>
        <v>3</v>
      </c>
      <c r="Z33" s="5">
        <f t="shared" ca="1" si="25"/>
        <v>92</v>
      </c>
      <c r="AA33" s="6" t="str">
        <f t="shared" si="25"/>
        <v>＋</v>
      </c>
      <c r="AB33" s="6">
        <f t="shared" ca="1" si="25"/>
        <v>96</v>
      </c>
      <c r="AC33" s="7" t="str">
        <f t="shared" si="25"/>
        <v>＝</v>
      </c>
      <c r="AD33" s="8">
        <f t="shared" ca="1" si="25"/>
        <v>188</v>
      </c>
      <c r="AN33" s="3">
        <f t="shared" ca="1" si="2"/>
        <v>0.53739876230514694</v>
      </c>
      <c r="AO33" s="4">
        <f t="shared" ca="1" si="0"/>
        <v>29</v>
      </c>
      <c r="AP33" s="1"/>
      <c r="AQ33" s="1">
        <v>33</v>
      </c>
      <c r="AR33" s="1">
        <v>7</v>
      </c>
      <c r="AS33" s="1">
        <v>6</v>
      </c>
      <c r="AW33" s="3">
        <f t="shared" ca="1" si="3"/>
        <v>0.50183762742356375</v>
      </c>
      <c r="AX33" s="4">
        <f t="shared" ca="1" si="1"/>
        <v>31</v>
      </c>
      <c r="AY33" s="1"/>
      <c r="AZ33" s="1">
        <v>33</v>
      </c>
      <c r="BA33" s="1">
        <v>3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5</v>
      </c>
      <c r="D34" s="21">
        <f t="shared" ca="1" si="27"/>
        <v>9</v>
      </c>
      <c r="E34" s="19"/>
      <c r="F34" s="16"/>
      <c r="G34" s="20" t="str">
        <f t="shared" si="27"/>
        <v>＋</v>
      </c>
      <c r="H34" s="21">
        <f t="shared" ca="1" si="27"/>
        <v>3</v>
      </c>
      <c r="I34" s="21">
        <f t="shared" ca="1" si="27"/>
        <v>9</v>
      </c>
      <c r="J34" s="19"/>
      <c r="K34" s="16"/>
      <c r="L34" s="20" t="str">
        <f t="shared" si="27"/>
        <v>＋</v>
      </c>
      <c r="M34" s="21">
        <f t="shared" ca="1" si="27"/>
        <v>7</v>
      </c>
      <c r="N34" s="21">
        <f t="shared" ca="1" si="27"/>
        <v>8</v>
      </c>
      <c r="O34" s="19"/>
      <c r="P34" s="1"/>
      <c r="Q34" s="1">
        <f t="shared" si="23"/>
        <v>4</v>
      </c>
      <c r="R34" s="8">
        <f t="shared" ca="1" si="23"/>
        <v>8</v>
      </c>
      <c r="S34" s="8">
        <f t="shared" ca="1" si="23"/>
        <v>4</v>
      </c>
      <c r="T34" s="9"/>
      <c r="U34" s="1">
        <f t="shared" si="24"/>
        <v>4</v>
      </c>
      <c r="V34" s="8">
        <f t="shared" ca="1" si="24"/>
        <v>5</v>
      </c>
      <c r="W34" s="8">
        <f t="shared" ca="1" si="24"/>
        <v>9</v>
      </c>
      <c r="X34" s="9"/>
      <c r="Y34" s="30">
        <f t="shared" si="25"/>
        <v>4</v>
      </c>
      <c r="Z34" s="5">
        <f t="shared" ca="1" si="25"/>
        <v>89</v>
      </c>
      <c r="AA34" s="6" t="str">
        <f t="shared" si="25"/>
        <v>＋</v>
      </c>
      <c r="AB34" s="6">
        <f t="shared" ca="1" si="25"/>
        <v>54</v>
      </c>
      <c r="AC34" s="7" t="str">
        <f t="shared" si="25"/>
        <v>＝</v>
      </c>
      <c r="AD34" s="8">
        <f t="shared" ca="1" si="25"/>
        <v>143</v>
      </c>
      <c r="AN34" s="3">
        <f t="shared" ca="1" si="2"/>
        <v>0.9082275565873964</v>
      </c>
      <c r="AO34" s="4">
        <f t="shared" ca="1" si="0"/>
        <v>10</v>
      </c>
      <c r="AP34" s="1"/>
      <c r="AQ34" s="1">
        <v>34</v>
      </c>
      <c r="AR34" s="1">
        <v>7</v>
      </c>
      <c r="AS34" s="1">
        <v>7</v>
      </c>
      <c r="AW34" s="3">
        <f t="shared" ca="1" si="3"/>
        <v>4.3640982136369577E-2</v>
      </c>
      <c r="AX34" s="4">
        <f t="shared" ca="1" si="1"/>
        <v>83</v>
      </c>
      <c r="AY34" s="1"/>
      <c r="AZ34" s="1">
        <v>34</v>
      </c>
      <c r="BA34" s="1">
        <v>3</v>
      </c>
      <c r="BB34" s="1">
        <v>7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4</v>
      </c>
      <c r="D35" s="31">
        <f ca="1">MOD(ROUNDDOWN($AD34/1,0),10)</f>
        <v>3</v>
      </c>
      <c r="E35" s="19"/>
      <c r="F35" s="16"/>
      <c r="G35" s="31">
        <f ca="1">MOD(ROUNDDOWN($AD35/100,0),10)</f>
        <v>1</v>
      </c>
      <c r="H35" s="31">
        <f ca="1">MOD(ROUNDDOWN($AD35/10,0),10)</f>
        <v>2</v>
      </c>
      <c r="I35" s="31">
        <f ca="1">MOD(ROUNDDOWN($AD35/1,0),10)</f>
        <v>1</v>
      </c>
      <c r="J35" s="19"/>
      <c r="K35" s="16"/>
      <c r="L35" s="31">
        <f ca="1">MOD(ROUNDDOWN($AD36/100,0),10)</f>
        <v>1</v>
      </c>
      <c r="M35" s="31">
        <f ca="1">MOD(ROUNDDOWN($AD36/10,0),10)</f>
        <v>0</v>
      </c>
      <c r="N35" s="31">
        <f ca="1">MOD(ROUNDDOWN($AD36/1,0),10)</f>
        <v>9</v>
      </c>
      <c r="O35" s="19"/>
      <c r="P35" s="1"/>
      <c r="Q35" s="1">
        <f t="shared" si="23"/>
        <v>5</v>
      </c>
      <c r="R35" s="8">
        <f t="shared" ca="1" si="23"/>
        <v>8</v>
      </c>
      <c r="S35" s="8">
        <f t="shared" ca="1" si="23"/>
        <v>2</v>
      </c>
      <c r="T35" s="9"/>
      <c r="U35" s="1">
        <f t="shared" si="24"/>
        <v>5</v>
      </c>
      <c r="V35" s="8">
        <f t="shared" ca="1" si="24"/>
        <v>3</v>
      </c>
      <c r="W35" s="8">
        <f t="shared" ca="1" si="24"/>
        <v>9</v>
      </c>
      <c r="X35" s="9"/>
      <c r="Y35" s="30">
        <f t="shared" si="25"/>
        <v>5</v>
      </c>
      <c r="Z35" s="5">
        <f t="shared" ca="1" si="25"/>
        <v>89</v>
      </c>
      <c r="AA35" s="6" t="str">
        <f t="shared" si="25"/>
        <v>＋</v>
      </c>
      <c r="AB35" s="6">
        <f t="shared" ca="1" si="25"/>
        <v>32</v>
      </c>
      <c r="AC35" s="7" t="str">
        <f t="shared" si="25"/>
        <v>＝</v>
      </c>
      <c r="AD35" s="8">
        <f t="shared" ca="1" si="25"/>
        <v>121</v>
      </c>
      <c r="AN35" s="3">
        <f t="shared" ca="1" si="2"/>
        <v>0.86481518521121659</v>
      </c>
      <c r="AO35" s="4">
        <f t="shared" ca="1" si="0"/>
        <v>12</v>
      </c>
      <c r="AP35" s="1"/>
      <c r="AQ35" s="1">
        <v>35</v>
      </c>
      <c r="AR35" s="1">
        <v>7</v>
      </c>
      <c r="AS35" s="1">
        <v>8</v>
      </c>
      <c r="AW35" s="3">
        <f t="shared" ca="1" si="3"/>
        <v>0.79343437310012632</v>
      </c>
      <c r="AX35" s="4">
        <f t="shared" ca="1" si="1"/>
        <v>10</v>
      </c>
      <c r="AY35" s="1"/>
      <c r="AZ35" s="1">
        <v>35</v>
      </c>
      <c r="BA35" s="1">
        <v>3</v>
      </c>
      <c r="BB35" s="1">
        <v>8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3"/>
        <v>6</v>
      </c>
      <c r="R36" s="8">
        <f t="shared" ca="1" si="23"/>
        <v>3</v>
      </c>
      <c r="S36" s="8">
        <f t="shared" ca="1" si="23"/>
        <v>1</v>
      </c>
      <c r="T36" s="9"/>
      <c r="U36" s="1">
        <f t="shared" si="24"/>
        <v>6</v>
      </c>
      <c r="V36" s="8">
        <f t="shared" ca="1" si="24"/>
        <v>7</v>
      </c>
      <c r="W36" s="8">
        <f t="shared" ca="1" si="24"/>
        <v>8</v>
      </c>
      <c r="X36" s="9"/>
      <c r="Y36" s="30">
        <f t="shared" si="25"/>
        <v>6</v>
      </c>
      <c r="Z36" s="5">
        <f t="shared" ca="1" si="25"/>
        <v>38</v>
      </c>
      <c r="AA36" s="6" t="str">
        <f t="shared" si="25"/>
        <v>＋</v>
      </c>
      <c r="AB36" s="6">
        <f t="shared" ca="1" si="25"/>
        <v>71</v>
      </c>
      <c r="AC36" s="7" t="str">
        <f t="shared" si="25"/>
        <v>＝</v>
      </c>
      <c r="AD36" s="8">
        <f t="shared" ca="1" si="25"/>
        <v>109</v>
      </c>
      <c r="AN36" s="3">
        <f t="shared" ca="1" si="2"/>
        <v>0.86560234406056058</v>
      </c>
      <c r="AO36" s="4">
        <f t="shared" ca="1" si="0"/>
        <v>11</v>
      </c>
      <c r="AP36" s="1"/>
      <c r="AQ36" s="1">
        <v>36</v>
      </c>
      <c r="AR36" s="1">
        <v>7</v>
      </c>
      <c r="AS36" s="1">
        <v>9</v>
      </c>
      <c r="AW36" s="3">
        <f t="shared" ca="1" si="3"/>
        <v>0.34846302695166864</v>
      </c>
      <c r="AX36" s="4">
        <f t="shared" ca="1" si="1"/>
        <v>46</v>
      </c>
      <c r="AY36" s="1"/>
      <c r="AZ36" s="1">
        <v>36</v>
      </c>
      <c r="BA36" s="1">
        <v>3</v>
      </c>
      <c r="BB36" s="1">
        <v>9</v>
      </c>
    </row>
    <row r="37" spans="1:54" ht="39.950000000000003" customHeight="1" x14ac:dyDescent="0.25">
      <c r="A37" s="12"/>
      <c r="B37" s="32">
        <f>$S51</f>
        <v>1</v>
      </c>
      <c r="C37" s="32">
        <f>$W51</f>
        <v>1</v>
      </c>
      <c r="D37" s="13"/>
      <c r="E37" s="14"/>
      <c r="F37" s="12"/>
      <c r="G37" s="32">
        <f>$S52</f>
        <v>1</v>
      </c>
      <c r="H37" s="32">
        <f>$W52</f>
        <v>1</v>
      </c>
      <c r="I37" s="15"/>
      <c r="J37" s="14"/>
      <c r="K37" s="12"/>
      <c r="L37" s="32">
        <f>$S53</f>
        <v>1</v>
      </c>
      <c r="M37" s="32">
        <f>$W53</f>
        <v>1</v>
      </c>
      <c r="N37" s="15"/>
      <c r="O37" s="14"/>
      <c r="P37" s="1"/>
      <c r="Q37" s="1">
        <f t="shared" si="23"/>
        <v>7</v>
      </c>
      <c r="R37" s="8">
        <f t="shared" ca="1" si="23"/>
        <v>2</v>
      </c>
      <c r="S37" s="8">
        <f t="shared" ca="1" si="23"/>
        <v>1</v>
      </c>
      <c r="T37" s="9"/>
      <c r="U37" s="1">
        <f t="shared" si="24"/>
        <v>7</v>
      </c>
      <c r="V37" s="8">
        <f t="shared" ca="1" si="24"/>
        <v>9</v>
      </c>
      <c r="W37" s="8">
        <f t="shared" ca="1" si="24"/>
        <v>6</v>
      </c>
      <c r="X37" s="9"/>
      <c r="Y37" s="30">
        <f t="shared" si="25"/>
        <v>7</v>
      </c>
      <c r="Z37" s="5">
        <f t="shared" ca="1" si="25"/>
        <v>26</v>
      </c>
      <c r="AA37" s="6" t="str">
        <f t="shared" si="25"/>
        <v>＋</v>
      </c>
      <c r="AB37" s="6">
        <f t="shared" ca="1" si="25"/>
        <v>91</v>
      </c>
      <c r="AC37" s="7" t="str">
        <f t="shared" si="25"/>
        <v>＝</v>
      </c>
      <c r="AD37" s="8">
        <f t="shared" ca="1" si="25"/>
        <v>117</v>
      </c>
      <c r="AN37" s="3">
        <f t="shared" ca="1" si="2"/>
        <v>0.98224504750085728</v>
      </c>
      <c r="AO37" s="4">
        <f t="shared" ca="1" si="0"/>
        <v>2</v>
      </c>
      <c r="AP37" s="1"/>
      <c r="AQ37" s="1">
        <v>37</v>
      </c>
      <c r="AR37" s="1">
        <v>8</v>
      </c>
      <c r="AS37" s="1">
        <v>1</v>
      </c>
      <c r="AW37" s="3">
        <f t="shared" ca="1" si="3"/>
        <v>0.53892566565924593</v>
      </c>
      <c r="AX37" s="4">
        <f t="shared" ca="1" si="1"/>
        <v>25</v>
      </c>
      <c r="AY37" s="1"/>
      <c r="AZ37" s="1">
        <v>37</v>
      </c>
      <c r="BA37" s="1">
        <v>4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2</v>
      </c>
      <c r="D38" s="18">
        <f t="shared" ca="1" si="28"/>
        <v>1</v>
      </c>
      <c r="E38" s="19"/>
      <c r="F38" s="16"/>
      <c r="G38" s="17"/>
      <c r="H38" s="18">
        <f t="shared" ca="1" si="28"/>
        <v>8</v>
      </c>
      <c r="I38" s="18">
        <f t="shared" ca="1" si="28"/>
        <v>2</v>
      </c>
      <c r="J38" s="19"/>
      <c r="K38" s="16"/>
      <c r="L38" s="17"/>
      <c r="M38" s="18">
        <f t="shared" ca="1" si="28"/>
        <v>8</v>
      </c>
      <c r="N38" s="18">
        <f t="shared" ca="1" si="28"/>
        <v>0</v>
      </c>
      <c r="O38" s="19"/>
      <c r="P38" s="1"/>
      <c r="Q38" s="1">
        <f t="shared" si="23"/>
        <v>8</v>
      </c>
      <c r="R38" s="8">
        <f t="shared" ca="1" si="23"/>
        <v>8</v>
      </c>
      <c r="S38" s="8">
        <f t="shared" ca="1" si="23"/>
        <v>2</v>
      </c>
      <c r="T38" s="9"/>
      <c r="U38" s="1">
        <f t="shared" si="24"/>
        <v>8</v>
      </c>
      <c r="V38" s="8">
        <f t="shared" ca="1" si="24"/>
        <v>7</v>
      </c>
      <c r="W38" s="8">
        <f t="shared" ca="1" si="24"/>
        <v>3</v>
      </c>
      <c r="X38" s="9"/>
      <c r="Y38" s="30">
        <f t="shared" si="25"/>
        <v>8</v>
      </c>
      <c r="Z38" s="5">
        <f t="shared" ca="1" si="25"/>
        <v>83</v>
      </c>
      <c r="AA38" s="6" t="str">
        <f t="shared" si="25"/>
        <v>＋</v>
      </c>
      <c r="AB38" s="6">
        <f t="shared" ca="1" si="25"/>
        <v>72</v>
      </c>
      <c r="AC38" s="7" t="str">
        <f t="shared" si="25"/>
        <v>＝</v>
      </c>
      <c r="AD38" s="8">
        <f t="shared" ca="1" si="25"/>
        <v>155</v>
      </c>
      <c r="AN38" s="3">
        <f t="shared" ca="1" si="2"/>
        <v>0.44165888571876966</v>
      </c>
      <c r="AO38" s="4">
        <f t="shared" ca="1" si="0"/>
        <v>36</v>
      </c>
      <c r="AP38" s="1"/>
      <c r="AQ38" s="1">
        <v>38</v>
      </c>
      <c r="AR38" s="1">
        <v>8</v>
      </c>
      <c r="AS38" s="1">
        <v>2</v>
      </c>
      <c r="AW38" s="3">
        <f t="shared" ca="1" si="3"/>
        <v>0.32762050186993474</v>
      </c>
      <c r="AX38" s="4">
        <f t="shared" ca="1" si="1"/>
        <v>51</v>
      </c>
      <c r="AY38" s="1"/>
      <c r="AZ38" s="1">
        <v>38</v>
      </c>
      <c r="BA38" s="1">
        <v>4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9</v>
      </c>
      <c r="D39" s="21">
        <f t="shared" ca="1" si="29"/>
        <v>6</v>
      </c>
      <c r="E39" s="19"/>
      <c r="F39" s="16"/>
      <c r="G39" s="20" t="str">
        <f t="shared" si="29"/>
        <v>＋</v>
      </c>
      <c r="H39" s="21">
        <f t="shared" ca="1" si="29"/>
        <v>7</v>
      </c>
      <c r="I39" s="21">
        <f t="shared" ca="1" si="29"/>
        <v>3</v>
      </c>
      <c r="J39" s="19"/>
      <c r="K39" s="16"/>
      <c r="L39" s="20" t="str">
        <f t="shared" si="29"/>
        <v>＋</v>
      </c>
      <c r="M39" s="21">
        <f t="shared" ca="1" si="29"/>
        <v>2</v>
      </c>
      <c r="N39" s="21">
        <f t="shared" ca="1" si="29"/>
        <v>9</v>
      </c>
      <c r="O39" s="19"/>
      <c r="P39" s="1"/>
      <c r="Q39" s="1">
        <f t="shared" si="23"/>
        <v>9</v>
      </c>
      <c r="R39" s="8">
        <f t="shared" ca="1" si="23"/>
        <v>8</v>
      </c>
      <c r="S39" s="8">
        <f t="shared" ca="1" si="23"/>
        <v>0</v>
      </c>
      <c r="T39" s="9"/>
      <c r="U39" s="1">
        <f t="shared" si="24"/>
        <v>9</v>
      </c>
      <c r="V39" s="8">
        <f t="shared" ca="1" si="24"/>
        <v>2</v>
      </c>
      <c r="W39" s="8">
        <f t="shared" ca="1" si="24"/>
        <v>9</v>
      </c>
      <c r="X39" s="9"/>
      <c r="Y39" s="30">
        <f t="shared" si="25"/>
        <v>9</v>
      </c>
      <c r="Z39" s="5">
        <f t="shared" ca="1" si="25"/>
        <v>89</v>
      </c>
      <c r="AA39" s="6" t="str">
        <f t="shared" si="25"/>
        <v>＋</v>
      </c>
      <c r="AB39" s="6">
        <f t="shared" ca="1" si="25"/>
        <v>20</v>
      </c>
      <c r="AC39" s="7" t="str">
        <f t="shared" si="25"/>
        <v>＝</v>
      </c>
      <c r="AD39" s="8">
        <f t="shared" ca="1" si="25"/>
        <v>109</v>
      </c>
      <c r="AN39" s="3">
        <f t="shared" ca="1" si="2"/>
        <v>0.99855431494373437</v>
      </c>
      <c r="AO39" s="4">
        <f t="shared" ca="1" si="0"/>
        <v>1</v>
      </c>
      <c r="AP39" s="1"/>
      <c r="AQ39" s="1">
        <v>39</v>
      </c>
      <c r="AR39" s="1">
        <v>8</v>
      </c>
      <c r="AS39" s="1">
        <v>3</v>
      </c>
      <c r="AW39" s="3">
        <f t="shared" ca="1" si="3"/>
        <v>0.18292313907991187</v>
      </c>
      <c r="AX39" s="4">
        <f t="shared" ca="1" si="1"/>
        <v>70</v>
      </c>
      <c r="AY39" s="1"/>
      <c r="AZ39" s="1">
        <v>39</v>
      </c>
      <c r="BA39" s="1">
        <v>4</v>
      </c>
      <c r="BB39" s="1">
        <v>3</v>
      </c>
    </row>
    <row r="40" spans="1:54" ht="50.1" customHeight="1" x14ac:dyDescent="0.7">
      <c r="A40" s="16"/>
      <c r="B40" s="31">
        <f ca="1">MOD(ROUNDDOWN($AD37/100,0),10)</f>
        <v>1</v>
      </c>
      <c r="C40" s="31">
        <f ca="1">MOD(ROUNDDOWN($AD37/10,0),10)</f>
        <v>1</v>
      </c>
      <c r="D40" s="31">
        <f ca="1">MOD(ROUNDDOWN($AD37/1,0),10)</f>
        <v>7</v>
      </c>
      <c r="E40" s="19"/>
      <c r="F40" s="16"/>
      <c r="G40" s="31">
        <f ca="1">MOD(ROUNDDOWN($AD38/100,0),10)</f>
        <v>1</v>
      </c>
      <c r="H40" s="31">
        <f ca="1">MOD(ROUNDDOWN($AD38/10,0),10)</f>
        <v>5</v>
      </c>
      <c r="I40" s="31">
        <f ca="1">MOD(ROUNDDOWN($AD38/1,0),10)</f>
        <v>5</v>
      </c>
      <c r="J40" s="19"/>
      <c r="K40" s="16"/>
      <c r="L40" s="31">
        <f ca="1">MOD(ROUNDDOWN($AD39/100,0),10)</f>
        <v>1</v>
      </c>
      <c r="M40" s="31">
        <f ca="1">MOD(ROUNDDOWN($AD39/10,0),10)</f>
        <v>0</v>
      </c>
      <c r="N40" s="31">
        <f ca="1">MOD(ROUNDDOWN($AD39/1,0),10)</f>
        <v>9</v>
      </c>
      <c r="O40" s="19"/>
      <c r="P40" s="1"/>
      <c r="Q40" s="1">
        <f t="shared" si="23"/>
        <v>10</v>
      </c>
      <c r="R40" s="8">
        <f t="shared" ca="1" si="23"/>
        <v>0</v>
      </c>
      <c r="S40" s="8">
        <f t="shared" ca="1" si="23"/>
        <v>5</v>
      </c>
      <c r="T40" s="9"/>
      <c r="U40" s="1">
        <f t="shared" si="24"/>
        <v>10</v>
      </c>
      <c r="V40" s="8">
        <f t="shared" ca="1" si="24"/>
        <v>9</v>
      </c>
      <c r="W40" s="8">
        <f t="shared" ca="1" si="24"/>
        <v>9</v>
      </c>
      <c r="X40" s="9"/>
      <c r="Y40" s="30">
        <f t="shared" si="25"/>
        <v>10</v>
      </c>
      <c r="Z40" s="5">
        <f t="shared" ca="1" si="25"/>
        <v>9</v>
      </c>
      <c r="AA40" s="6" t="str">
        <f t="shared" si="25"/>
        <v>＋</v>
      </c>
      <c r="AB40" s="6">
        <f t="shared" ca="1" si="25"/>
        <v>95</v>
      </c>
      <c r="AC40" s="7" t="str">
        <f t="shared" si="25"/>
        <v>＝</v>
      </c>
      <c r="AD40" s="8">
        <f t="shared" ca="1" si="25"/>
        <v>104</v>
      </c>
      <c r="AN40" s="3">
        <f t="shared" ca="1" si="2"/>
        <v>0.97026228782035151</v>
      </c>
      <c r="AO40" s="4">
        <f t="shared" ca="1" si="0"/>
        <v>5</v>
      </c>
      <c r="AP40" s="1"/>
      <c r="AQ40" s="1">
        <v>40</v>
      </c>
      <c r="AR40" s="1">
        <v>8</v>
      </c>
      <c r="AS40" s="1">
        <v>4</v>
      </c>
      <c r="AW40" s="3">
        <f t="shared" ca="1" si="3"/>
        <v>0.34606738750167731</v>
      </c>
      <c r="AX40" s="4">
        <f t="shared" ca="1" si="1"/>
        <v>47</v>
      </c>
      <c r="AY40" s="1"/>
      <c r="AZ40" s="1">
        <v>40</v>
      </c>
      <c r="BA40" s="1">
        <v>4</v>
      </c>
      <c r="BB40" s="1">
        <v>4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3"/>
        <v>11</v>
      </c>
      <c r="R41" s="8">
        <f t="shared" ca="1" si="23"/>
        <v>1</v>
      </c>
      <c r="S41" s="8">
        <f t="shared" ca="1" si="23"/>
        <v>0</v>
      </c>
      <c r="T41" s="9"/>
      <c r="U41" s="1">
        <f t="shared" si="24"/>
        <v>11</v>
      </c>
      <c r="V41" s="8">
        <f t="shared" ca="1" si="24"/>
        <v>9</v>
      </c>
      <c r="W41" s="8">
        <f t="shared" ca="1" si="24"/>
        <v>4</v>
      </c>
      <c r="X41" s="9"/>
      <c r="Y41" s="30">
        <f t="shared" si="25"/>
        <v>11</v>
      </c>
      <c r="Z41" s="5">
        <f t="shared" ca="1" si="25"/>
        <v>14</v>
      </c>
      <c r="AA41" s="6" t="str">
        <f t="shared" si="25"/>
        <v>＋</v>
      </c>
      <c r="AB41" s="6">
        <f t="shared" ca="1" si="25"/>
        <v>90</v>
      </c>
      <c r="AC41" s="7" t="str">
        <f t="shared" si="25"/>
        <v>＝</v>
      </c>
      <c r="AD41" s="8">
        <f t="shared" ca="1" si="25"/>
        <v>104</v>
      </c>
      <c r="AN41" s="3">
        <f t="shared" ca="1" si="2"/>
        <v>0.83189604785913718</v>
      </c>
      <c r="AO41" s="4">
        <f t="shared" ca="1" si="0"/>
        <v>14</v>
      </c>
      <c r="AP41" s="1"/>
      <c r="AQ41" s="1">
        <v>41</v>
      </c>
      <c r="AR41" s="1">
        <v>8</v>
      </c>
      <c r="AS41" s="1">
        <v>5</v>
      </c>
      <c r="AW41" s="3">
        <f t="shared" ca="1" si="3"/>
        <v>0.93440349353011831</v>
      </c>
      <c r="AX41" s="4">
        <f t="shared" ca="1" si="1"/>
        <v>3</v>
      </c>
      <c r="AY41" s="1"/>
      <c r="AZ41" s="1">
        <v>41</v>
      </c>
      <c r="BA41" s="1">
        <v>4</v>
      </c>
      <c r="BB41" s="1">
        <v>5</v>
      </c>
    </row>
    <row r="42" spans="1:54" ht="39.950000000000003" customHeight="1" x14ac:dyDescent="0.25">
      <c r="A42" s="12"/>
      <c r="B42" s="32">
        <f>$S54</f>
        <v>1</v>
      </c>
      <c r="C42" s="32">
        <f>$W54</f>
        <v>1</v>
      </c>
      <c r="D42" s="13"/>
      <c r="E42" s="14"/>
      <c r="F42" s="12"/>
      <c r="G42" s="32">
        <f>$S55</f>
        <v>1</v>
      </c>
      <c r="H42" s="32">
        <f>$W55</f>
        <v>1</v>
      </c>
      <c r="I42" s="15"/>
      <c r="J42" s="14"/>
      <c r="K42" s="12"/>
      <c r="L42" s="32">
        <f>$S56</f>
        <v>1</v>
      </c>
      <c r="M42" s="32">
        <f>$W56</f>
        <v>1</v>
      </c>
      <c r="N42" s="15"/>
      <c r="O42" s="14"/>
      <c r="P42" s="1"/>
      <c r="Q42" s="1">
        <f t="shared" si="23"/>
        <v>12</v>
      </c>
      <c r="R42" s="8">
        <f t="shared" ca="1" si="23"/>
        <v>9</v>
      </c>
      <c r="S42" s="8">
        <f t="shared" ca="1" si="23"/>
        <v>1</v>
      </c>
      <c r="T42" s="9"/>
      <c r="U42" s="1">
        <f t="shared" si="24"/>
        <v>12</v>
      </c>
      <c r="V42" s="8">
        <f t="shared" ca="1" si="24"/>
        <v>1</v>
      </c>
      <c r="W42" s="8">
        <f t="shared" ca="1" si="24"/>
        <v>2</v>
      </c>
      <c r="X42" s="9"/>
      <c r="Y42" s="30">
        <f t="shared" si="25"/>
        <v>12</v>
      </c>
      <c r="Z42" s="5">
        <f t="shared" ca="1" si="25"/>
        <v>92</v>
      </c>
      <c r="AA42" s="6" t="str">
        <f t="shared" si="25"/>
        <v>＋</v>
      </c>
      <c r="AB42" s="6">
        <f t="shared" ca="1" si="25"/>
        <v>11</v>
      </c>
      <c r="AC42" s="7" t="str">
        <f t="shared" si="25"/>
        <v>＝</v>
      </c>
      <c r="AD42" s="8">
        <f t="shared" ca="1" si="25"/>
        <v>103</v>
      </c>
      <c r="AN42" s="3">
        <f t="shared" ca="1" si="2"/>
        <v>0.21559829509656991</v>
      </c>
      <c r="AO42" s="4">
        <f t="shared" ca="1" si="0"/>
        <v>48</v>
      </c>
      <c r="AP42" s="1"/>
      <c r="AQ42" s="1">
        <v>42</v>
      </c>
      <c r="AR42" s="1">
        <v>8</v>
      </c>
      <c r="AS42" s="1">
        <v>6</v>
      </c>
      <c r="AW42" s="3">
        <f t="shared" ca="1" si="3"/>
        <v>2.0028052122027851E-2</v>
      </c>
      <c r="AX42" s="4">
        <f t="shared" ca="1" si="1"/>
        <v>86</v>
      </c>
      <c r="AY42" s="1"/>
      <c r="AZ42" s="1">
        <v>42</v>
      </c>
      <c r="BA42" s="1">
        <v>4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0</v>
      </c>
      <c r="D43" s="18">
        <f t="shared" ca="1" si="30"/>
        <v>5</v>
      </c>
      <c r="E43" s="19"/>
      <c r="F43" s="16"/>
      <c r="G43" s="17"/>
      <c r="H43" s="18">
        <f t="shared" ca="1" si="30"/>
        <v>1</v>
      </c>
      <c r="I43" s="18">
        <f t="shared" ca="1" si="30"/>
        <v>0</v>
      </c>
      <c r="J43" s="19"/>
      <c r="K43" s="16"/>
      <c r="L43" s="17"/>
      <c r="M43" s="18">
        <f t="shared" ca="1" si="30"/>
        <v>9</v>
      </c>
      <c r="N43" s="18">
        <f t="shared" ca="1" si="30"/>
        <v>1</v>
      </c>
      <c r="O43" s="19"/>
      <c r="P43" s="1"/>
      <c r="Q43" s="1" t="s">
        <v>11</v>
      </c>
      <c r="AN43" s="3">
        <f t="shared" ca="1" si="2"/>
        <v>0.2488209402795607</v>
      </c>
      <c r="AO43" s="4">
        <f t="shared" ca="1" si="0"/>
        <v>46</v>
      </c>
      <c r="AP43" s="1"/>
      <c r="AQ43" s="1">
        <v>43</v>
      </c>
      <c r="AR43" s="1">
        <v>8</v>
      </c>
      <c r="AS43" s="1">
        <v>7</v>
      </c>
      <c r="AW43" s="3">
        <f t="shared" ca="1" si="3"/>
        <v>0.47373886159124823</v>
      </c>
      <c r="AX43" s="4">
        <f t="shared" ca="1" si="1"/>
        <v>33</v>
      </c>
      <c r="AY43" s="1"/>
      <c r="AZ43" s="1">
        <v>43</v>
      </c>
      <c r="BA43" s="1">
        <v>4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9</v>
      </c>
      <c r="D44" s="21">
        <f t="shared" ca="1" si="31"/>
        <v>9</v>
      </c>
      <c r="E44" s="19"/>
      <c r="F44" s="16"/>
      <c r="G44" s="20" t="str">
        <f t="shared" si="31"/>
        <v>＋</v>
      </c>
      <c r="H44" s="21">
        <f t="shared" ca="1" si="31"/>
        <v>9</v>
      </c>
      <c r="I44" s="21">
        <f t="shared" ca="1" si="31"/>
        <v>4</v>
      </c>
      <c r="J44" s="19"/>
      <c r="K44" s="16"/>
      <c r="L44" s="20" t="str">
        <f t="shared" si="31"/>
        <v>＋</v>
      </c>
      <c r="M44" s="21">
        <f t="shared" ca="1" si="31"/>
        <v>1</v>
      </c>
      <c r="N44" s="21">
        <f t="shared" ca="1" si="31"/>
        <v>2</v>
      </c>
      <c r="O44" s="19"/>
      <c r="P44" s="1"/>
      <c r="Q44" s="1"/>
      <c r="R44" s="28" t="s">
        <v>10</v>
      </c>
      <c r="S44" s="28"/>
      <c r="V44" s="28" t="s">
        <v>6</v>
      </c>
      <c r="W44" s="28"/>
      <c r="AN44" s="3">
        <f t="shared" ca="1" si="2"/>
        <v>0.57035357525743535</v>
      </c>
      <c r="AO44" s="4">
        <f t="shared" ca="1" si="0"/>
        <v>24</v>
      </c>
      <c r="AP44" s="1"/>
      <c r="AQ44" s="1">
        <v>44</v>
      </c>
      <c r="AR44" s="1">
        <v>8</v>
      </c>
      <c r="AS44" s="1">
        <v>8</v>
      </c>
      <c r="AW44" s="3">
        <f t="shared" ca="1" si="3"/>
        <v>0.95908967202747486</v>
      </c>
      <c r="AX44" s="4">
        <f t="shared" ca="1" si="1"/>
        <v>1</v>
      </c>
      <c r="AY44" s="1"/>
      <c r="AZ44" s="1">
        <v>44</v>
      </c>
      <c r="BA44" s="1">
        <v>4</v>
      </c>
      <c r="BB44" s="1">
        <v>8</v>
      </c>
    </row>
    <row r="45" spans="1:54" ht="50.1" customHeight="1" x14ac:dyDescent="0.7">
      <c r="A45" s="16"/>
      <c r="B45" s="31">
        <f ca="1">MOD(ROUNDDOWN($AD40/100,0),10)</f>
        <v>1</v>
      </c>
      <c r="C45" s="31">
        <f ca="1">MOD(ROUNDDOWN($AD40/10,0),10)</f>
        <v>0</v>
      </c>
      <c r="D45" s="31">
        <f ca="1">MOD(ROUNDDOWN($AD40/1,0),10)</f>
        <v>4</v>
      </c>
      <c r="E45" s="19"/>
      <c r="F45" s="16"/>
      <c r="G45" s="31">
        <f ca="1">MOD(ROUNDDOWN($AD41/100,0),10)</f>
        <v>1</v>
      </c>
      <c r="H45" s="31">
        <f ca="1">MOD(ROUNDDOWN($AD41/10,0),10)</f>
        <v>0</v>
      </c>
      <c r="I45" s="31">
        <f ca="1">MOD(ROUNDDOWN($AD41/1,0),10)</f>
        <v>4</v>
      </c>
      <c r="J45" s="19"/>
      <c r="K45" s="16"/>
      <c r="L45" s="31">
        <f ca="1">MOD(ROUNDDOWN($AD42/100,0),10)</f>
        <v>1</v>
      </c>
      <c r="M45" s="31">
        <f ca="1">MOD(ROUNDDOWN($AD42/10,0),10)</f>
        <v>0</v>
      </c>
      <c r="N45" s="31">
        <f ca="1">MOD(ROUNDDOWN($AD42/1,0),10)</f>
        <v>3</v>
      </c>
      <c r="O45" s="19"/>
      <c r="P45" s="1"/>
      <c r="Q45" s="1">
        <v>1</v>
      </c>
      <c r="R45" s="29">
        <f t="shared" ref="R45:R56" ca="1" si="32">R31+V31</f>
        <v>12</v>
      </c>
      <c r="S45" s="29">
        <v>1</v>
      </c>
      <c r="U45" s="1">
        <v>1</v>
      </c>
      <c r="V45" s="29">
        <f t="shared" ref="V45:V56" ca="1" si="33">S31+W31</f>
        <v>13</v>
      </c>
      <c r="W45" s="29">
        <v>1</v>
      </c>
      <c r="AN45" s="3">
        <f t="shared" ca="1" si="2"/>
        <v>0.60541959586557892</v>
      </c>
      <c r="AO45" s="4">
        <f t="shared" ca="1" si="0"/>
        <v>23</v>
      </c>
      <c r="AP45" s="1"/>
      <c r="AQ45" s="1">
        <v>45</v>
      </c>
      <c r="AR45" s="1">
        <v>8</v>
      </c>
      <c r="AS45" s="1">
        <v>9</v>
      </c>
      <c r="AW45" s="3">
        <f t="shared" ca="1" si="3"/>
        <v>0.2146987871424636</v>
      </c>
      <c r="AX45" s="4">
        <f t="shared" ca="1" si="1"/>
        <v>65</v>
      </c>
      <c r="AY45" s="1"/>
      <c r="AZ45" s="1">
        <v>45</v>
      </c>
      <c r="BA45" s="1">
        <v>4</v>
      </c>
      <c r="BB45" s="1">
        <v>9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2"/>
        <v>9</v>
      </c>
      <c r="S46" s="29">
        <v>1</v>
      </c>
      <c r="U46" s="1">
        <v>2</v>
      </c>
      <c r="V46" s="29">
        <f t="shared" ca="1" si="33"/>
        <v>10</v>
      </c>
      <c r="W46" s="29">
        <v>1</v>
      </c>
      <c r="AN46" s="3">
        <f t="shared" ca="1" si="2"/>
        <v>0.94250656667109611</v>
      </c>
      <c r="AO46" s="4">
        <f t="shared" ca="1" si="0"/>
        <v>7</v>
      </c>
      <c r="AP46" s="1"/>
      <c r="AQ46" s="1">
        <v>46</v>
      </c>
      <c r="AR46" s="1">
        <v>9</v>
      </c>
      <c r="AS46" s="1">
        <v>0</v>
      </c>
      <c r="AW46" s="3">
        <f t="shared" ca="1" si="3"/>
        <v>0.12639677299553764</v>
      </c>
      <c r="AX46" s="4">
        <f t="shared" ca="1" si="1"/>
        <v>74</v>
      </c>
      <c r="AY46" s="1"/>
      <c r="AZ46" s="1">
        <v>46</v>
      </c>
      <c r="BA46" s="1">
        <v>5</v>
      </c>
      <c r="BB46" s="1">
        <v>1</v>
      </c>
    </row>
    <row r="47" spans="1:54" ht="46.5" x14ac:dyDescent="0.7">
      <c r="P47" s="1"/>
      <c r="Q47" s="1">
        <v>3</v>
      </c>
      <c r="R47" s="29">
        <f t="shared" ca="1" si="32"/>
        <v>18</v>
      </c>
      <c r="S47" s="29">
        <v>1</v>
      </c>
      <c r="U47" s="1">
        <v>3</v>
      </c>
      <c r="V47" s="29">
        <f t="shared" ca="1" si="33"/>
        <v>8</v>
      </c>
      <c r="W47" s="29">
        <v>1</v>
      </c>
      <c r="Z47" s="31"/>
      <c r="AN47" s="3">
        <f t="shared" ca="1" si="2"/>
        <v>0.20874225858402018</v>
      </c>
      <c r="AO47" s="4">
        <f t="shared" ca="1" si="0"/>
        <v>49</v>
      </c>
      <c r="AP47" s="1"/>
      <c r="AQ47" s="1">
        <v>47</v>
      </c>
      <c r="AR47" s="1">
        <v>9</v>
      </c>
      <c r="AS47" s="1">
        <v>1</v>
      </c>
      <c r="AW47" s="3">
        <f t="shared" ca="1" si="3"/>
        <v>2.8901233505903567E-3</v>
      </c>
      <c r="AX47" s="4">
        <f t="shared" ca="1" si="1"/>
        <v>89</v>
      </c>
      <c r="AZ47" s="1">
        <v>47</v>
      </c>
      <c r="BA47" s="1">
        <v>5</v>
      </c>
      <c r="BB47" s="1">
        <v>2</v>
      </c>
    </row>
    <row r="48" spans="1:54" ht="18.75" x14ac:dyDescent="0.25">
      <c r="P48" s="1"/>
      <c r="Q48" s="1">
        <v>4</v>
      </c>
      <c r="R48" s="29">
        <f t="shared" ca="1" si="32"/>
        <v>13</v>
      </c>
      <c r="S48" s="29">
        <v>1</v>
      </c>
      <c r="U48" s="1">
        <v>4</v>
      </c>
      <c r="V48" s="29">
        <f t="shared" ca="1" si="33"/>
        <v>13</v>
      </c>
      <c r="W48" s="29">
        <v>1</v>
      </c>
      <c r="AN48" s="3">
        <f t="shared" ca="1" si="2"/>
        <v>0.15125081616367486</v>
      </c>
      <c r="AO48" s="4">
        <f t="shared" ca="1" si="0"/>
        <v>54</v>
      </c>
      <c r="AQ48" s="1">
        <v>48</v>
      </c>
      <c r="AR48" s="1">
        <v>9</v>
      </c>
      <c r="AS48" s="1">
        <v>2</v>
      </c>
      <c r="AW48" s="3">
        <f t="shared" ca="1" si="3"/>
        <v>0.63684542832917679</v>
      </c>
      <c r="AX48" s="4">
        <f t="shared" ca="1" si="1"/>
        <v>20</v>
      </c>
      <c r="AZ48" s="1">
        <v>48</v>
      </c>
      <c r="BA48" s="1">
        <v>5</v>
      </c>
      <c r="BB48" s="1">
        <v>3</v>
      </c>
    </row>
    <row r="49" spans="16:54" ht="18.75" x14ac:dyDescent="0.25">
      <c r="P49" s="1"/>
      <c r="Q49" s="1">
        <v>5</v>
      </c>
      <c r="R49" s="29">
        <f t="shared" ca="1" si="32"/>
        <v>11</v>
      </c>
      <c r="S49" s="29">
        <v>1</v>
      </c>
      <c r="U49" s="1">
        <v>5</v>
      </c>
      <c r="V49" s="29">
        <f t="shared" ca="1" si="33"/>
        <v>11</v>
      </c>
      <c r="W49" s="29">
        <v>1</v>
      </c>
      <c r="AN49" s="3">
        <f t="shared" ca="1" si="2"/>
        <v>0.70823382647115085</v>
      </c>
      <c r="AO49" s="4">
        <f t="shared" ca="1" si="0"/>
        <v>17</v>
      </c>
      <c r="AQ49" s="1">
        <v>49</v>
      </c>
      <c r="AR49" s="1">
        <v>9</v>
      </c>
      <c r="AS49" s="1">
        <v>3</v>
      </c>
      <c r="AW49" s="3">
        <f t="shared" ca="1" si="3"/>
        <v>0.4628479074626709</v>
      </c>
      <c r="AX49" s="4">
        <f t="shared" ca="1" si="1"/>
        <v>36</v>
      </c>
      <c r="AZ49" s="1">
        <v>49</v>
      </c>
      <c r="BA49" s="1">
        <v>5</v>
      </c>
      <c r="BB49" s="1">
        <v>4</v>
      </c>
    </row>
    <row r="50" spans="16:54" ht="18.75" x14ac:dyDescent="0.25">
      <c r="P50" s="1"/>
      <c r="Q50" s="1">
        <v>6</v>
      </c>
      <c r="R50" s="29">
        <f t="shared" ca="1" si="32"/>
        <v>10</v>
      </c>
      <c r="S50" s="29">
        <v>1</v>
      </c>
      <c r="U50" s="1">
        <v>6</v>
      </c>
      <c r="V50" s="29">
        <f t="shared" ca="1" si="33"/>
        <v>9</v>
      </c>
      <c r="W50" s="29">
        <v>1</v>
      </c>
      <c r="AN50" s="3">
        <f t="shared" ca="1" si="2"/>
        <v>0.62450840068616464</v>
      </c>
      <c r="AO50" s="4">
        <f t="shared" ca="1" si="0"/>
        <v>21</v>
      </c>
      <c r="AQ50" s="1">
        <v>50</v>
      </c>
      <c r="AR50" s="1">
        <v>9</v>
      </c>
      <c r="AS50" s="1">
        <v>4</v>
      </c>
      <c r="AW50" s="3">
        <f t="shared" ca="1" si="3"/>
        <v>0.54174236235162843</v>
      </c>
      <c r="AX50" s="4">
        <f t="shared" ca="1" si="1"/>
        <v>24</v>
      </c>
      <c r="AZ50" s="1">
        <v>50</v>
      </c>
      <c r="BA50" s="1">
        <v>5</v>
      </c>
      <c r="BB50" s="1">
        <v>5</v>
      </c>
    </row>
    <row r="51" spans="16:54" ht="18.75" x14ac:dyDescent="0.25">
      <c r="P51" s="1"/>
      <c r="Q51" s="1">
        <v>7</v>
      </c>
      <c r="R51" s="29">
        <f t="shared" ca="1" si="32"/>
        <v>11</v>
      </c>
      <c r="S51" s="29">
        <v>1</v>
      </c>
      <c r="U51" s="1">
        <v>7</v>
      </c>
      <c r="V51" s="29">
        <f t="shared" ca="1" si="33"/>
        <v>7</v>
      </c>
      <c r="W51" s="29">
        <v>1</v>
      </c>
      <c r="AN51" s="3">
        <f t="shared" ca="1" si="2"/>
        <v>0.56058546271050214</v>
      </c>
      <c r="AO51" s="4">
        <f t="shared" ca="1" si="0"/>
        <v>25</v>
      </c>
      <c r="AQ51" s="1">
        <v>51</v>
      </c>
      <c r="AR51" s="1">
        <v>9</v>
      </c>
      <c r="AS51" s="1">
        <v>5</v>
      </c>
      <c r="AW51" s="3">
        <f t="shared" ca="1" si="3"/>
        <v>0.55147627591029447</v>
      </c>
      <c r="AX51" s="4">
        <f t="shared" ca="1" si="1"/>
        <v>23</v>
      </c>
      <c r="AZ51" s="1">
        <v>51</v>
      </c>
      <c r="BA51" s="1">
        <v>5</v>
      </c>
      <c r="BB51" s="1">
        <v>6</v>
      </c>
    </row>
    <row r="52" spans="16:54" ht="18.75" x14ac:dyDescent="0.25">
      <c r="P52" s="1"/>
      <c r="Q52" s="1">
        <v>8</v>
      </c>
      <c r="R52" s="29">
        <f t="shared" ca="1" si="32"/>
        <v>15</v>
      </c>
      <c r="S52" s="29">
        <v>1</v>
      </c>
      <c r="U52" s="1">
        <v>8</v>
      </c>
      <c r="V52" s="29">
        <f t="shared" ca="1" si="33"/>
        <v>5</v>
      </c>
      <c r="W52" s="29">
        <v>1</v>
      </c>
      <c r="AN52" s="3">
        <f t="shared" ca="1" si="2"/>
        <v>0.43922022902347591</v>
      </c>
      <c r="AO52" s="4">
        <f t="shared" ca="1" si="0"/>
        <v>37</v>
      </c>
      <c r="AQ52" s="1">
        <v>52</v>
      </c>
      <c r="AR52" s="1">
        <v>9</v>
      </c>
      <c r="AS52" s="1">
        <v>6</v>
      </c>
      <c r="AW52" s="3">
        <f t="shared" ca="1" si="3"/>
        <v>0.38033637846536539</v>
      </c>
      <c r="AX52" s="4">
        <f t="shared" ca="1" si="1"/>
        <v>42</v>
      </c>
      <c r="AZ52" s="1">
        <v>52</v>
      </c>
      <c r="BA52" s="1">
        <v>5</v>
      </c>
      <c r="BB52" s="1">
        <v>7</v>
      </c>
    </row>
    <row r="53" spans="16:54" ht="18.75" x14ac:dyDescent="0.25">
      <c r="P53" s="1"/>
      <c r="Q53" s="1">
        <v>9</v>
      </c>
      <c r="R53" s="29">
        <f t="shared" ca="1" si="32"/>
        <v>10</v>
      </c>
      <c r="S53" s="29">
        <v>1</v>
      </c>
      <c r="U53" s="1">
        <v>9</v>
      </c>
      <c r="V53" s="29">
        <f t="shared" ca="1" si="33"/>
        <v>9</v>
      </c>
      <c r="W53" s="29">
        <v>1</v>
      </c>
      <c r="AN53" s="3">
        <f t="shared" ca="1" si="2"/>
        <v>8.3871134853338636E-2</v>
      </c>
      <c r="AO53" s="4">
        <f t="shared" ca="1" si="0"/>
        <v>60</v>
      </c>
      <c r="AQ53" s="1">
        <v>53</v>
      </c>
      <c r="AR53" s="1">
        <v>9</v>
      </c>
      <c r="AS53" s="1">
        <v>7</v>
      </c>
      <c r="AW53" s="3">
        <f t="shared" ca="1" si="3"/>
        <v>0.41596333455913048</v>
      </c>
      <c r="AX53" s="4">
        <f t="shared" ca="1" si="1"/>
        <v>38</v>
      </c>
      <c r="AZ53" s="1">
        <v>53</v>
      </c>
      <c r="BA53" s="1">
        <v>5</v>
      </c>
      <c r="BB53" s="1">
        <v>8</v>
      </c>
    </row>
    <row r="54" spans="16:54" ht="18.75" x14ac:dyDescent="0.25">
      <c r="P54" s="1"/>
      <c r="Q54" s="1">
        <v>10</v>
      </c>
      <c r="R54" s="29">
        <f t="shared" ca="1" si="32"/>
        <v>9</v>
      </c>
      <c r="S54" s="29">
        <v>1</v>
      </c>
      <c r="U54" s="1">
        <v>10</v>
      </c>
      <c r="V54" s="29">
        <f t="shared" ca="1" si="33"/>
        <v>14</v>
      </c>
      <c r="W54" s="29">
        <v>1</v>
      </c>
      <c r="AN54" s="3">
        <f t="shared" ca="1" si="2"/>
        <v>0.36307609578544497</v>
      </c>
      <c r="AO54" s="4">
        <f t="shared" ca="1" si="0"/>
        <v>40</v>
      </c>
      <c r="AQ54" s="1">
        <v>54</v>
      </c>
      <c r="AR54" s="1">
        <v>9</v>
      </c>
      <c r="AS54" s="1">
        <v>8</v>
      </c>
      <c r="AW54" s="3">
        <f t="shared" ca="1" si="3"/>
        <v>0.49921995813466635</v>
      </c>
      <c r="AX54" s="4">
        <f t="shared" ca="1" si="1"/>
        <v>32</v>
      </c>
      <c r="AZ54" s="1">
        <v>54</v>
      </c>
      <c r="BA54" s="1">
        <v>5</v>
      </c>
      <c r="BB54" s="1">
        <v>9</v>
      </c>
    </row>
    <row r="55" spans="16:54" ht="18.75" x14ac:dyDescent="0.25">
      <c r="P55" s="1"/>
      <c r="Q55" s="1">
        <v>11</v>
      </c>
      <c r="R55" s="29">
        <f t="shared" ca="1" si="32"/>
        <v>10</v>
      </c>
      <c r="S55" s="29">
        <v>1</v>
      </c>
      <c r="U55" s="1">
        <v>11</v>
      </c>
      <c r="V55" s="29">
        <f t="shared" ca="1" si="33"/>
        <v>4</v>
      </c>
      <c r="W55" s="29">
        <v>1</v>
      </c>
      <c r="AN55" s="3">
        <f t="shared" ca="1" si="2"/>
        <v>0.64796471989152971</v>
      </c>
      <c r="AO55" s="4">
        <f t="shared" ca="1" si="0"/>
        <v>20</v>
      </c>
      <c r="AQ55" s="1">
        <v>55</v>
      </c>
      <c r="AR55" s="1">
        <v>9</v>
      </c>
      <c r="AS55" s="1">
        <v>9</v>
      </c>
      <c r="AW55" s="3">
        <f t="shared" ca="1" si="3"/>
        <v>0.39704377609485608</v>
      </c>
      <c r="AX55" s="4">
        <f t="shared" ca="1" si="1"/>
        <v>40</v>
      </c>
      <c r="AZ55" s="1">
        <v>55</v>
      </c>
      <c r="BA55" s="1">
        <v>6</v>
      </c>
      <c r="BB55" s="1">
        <v>1</v>
      </c>
    </row>
    <row r="56" spans="16:54" ht="18.75" x14ac:dyDescent="0.25">
      <c r="P56" s="1"/>
      <c r="Q56" s="1">
        <v>12</v>
      </c>
      <c r="R56" s="29">
        <f t="shared" ca="1" si="32"/>
        <v>10</v>
      </c>
      <c r="S56" s="29">
        <v>1</v>
      </c>
      <c r="U56" s="1">
        <v>12</v>
      </c>
      <c r="V56" s="29">
        <f t="shared" ca="1" si="33"/>
        <v>3</v>
      </c>
      <c r="W56" s="29">
        <v>1</v>
      </c>
      <c r="AN56" s="3">
        <f t="shared" ca="1" si="2"/>
        <v>0.31094718504332342</v>
      </c>
      <c r="AO56" s="4">
        <f t="shared" ca="1" si="0"/>
        <v>42</v>
      </c>
      <c r="AQ56" s="33">
        <v>56</v>
      </c>
      <c r="AR56" s="33">
        <v>0</v>
      </c>
      <c r="AS56" s="33">
        <v>9</v>
      </c>
      <c r="AW56" s="3">
        <f t="shared" ca="1" si="3"/>
        <v>0.53802810573237714</v>
      </c>
      <c r="AX56" s="4">
        <f t="shared" ca="1" si="1"/>
        <v>26</v>
      </c>
      <c r="AZ56" s="1">
        <v>56</v>
      </c>
      <c r="BA56" s="1">
        <v>6</v>
      </c>
      <c r="BB56" s="1">
        <v>2</v>
      </c>
    </row>
    <row r="57" spans="16:54" ht="18.75" x14ac:dyDescent="0.25">
      <c r="P57" s="1"/>
      <c r="AN57" s="3">
        <f t="shared" ca="1" si="2"/>
        <v>0.28986056108768832</v>
      </c>
      <c r="AO57" s="4">
        <f t="shared" ca="1" si="0"/>
        <v>44</v>
      </c>
      <c r="AQ57" s="33">
        <v>57</v>
      </c>
      <c r="AR57" s="33">
        <v>0</v>
      </c>
      <c r="AS57" s="33">
        <v>9</v>
      </c>
      <c r="AW57" s="3">
        <f t="shared" ca="1" si="3"/>
        <v>4.8986992124331219E-2</v>
      </c>
      <c r="AX57" s="4">
        <f t="shared" ca="1" si="1"/>
        <v>82</v>
      </c>
      <c r="AZ57" s="1">
        <v>57</v>
      </c>
      <c r="BA57" s="1">
        <v>6</v>
      </c>
      <c r="BB57" s="1">
        <v>3</v>
      </c>
    </row>
    <row r="58" spans="16:54" ht="18.75" x14ac:dyDescent="0.25">
      <c r="P58" s="1"/>
      <c r="AN58" s="3">
        <f t="shared" ca="1" si="2"/>
        <v>0.55568691057122355</v>
      </c>
      <c r="AO58" s="4">
        <f t="shared" ca="1" si="0"/>
        <v>26</v>
      </c>
      <c r="AQ58" s="33">
        <v>58</v>
      </c>
      <c r="AR58" s="33">
        <v>0</v>
      </c>
      <c r="AS58" s="33">
        <v>9</v>
      </c>
      <c r="AW58" s="3">
        <f t="shared" ca="1" si="3"/>
        <v>0.25608144943143241</v>
      </c>
      <c r="AX58" s="4">
        <f t="shared" ca="1" si="1"/>
        <v>59</v>
      </c>
      <c r="AZ58" s="1">
        <v>58</v>
      </c>
      <c r="BA58" s="1">
        <v>6</v>
      </c>
      <c r="BB58" s="1">
        <v>4</v>
      </c>
    </row>
    <row r="59" spans="16:54" ht="18.75" x14ac:dyDescent="0.25">
      <c r="P59" s="1"/>
      <c r="AN59" s="3">
        <f t="shared" ca="1" si="2"/>
        <v>0.20599572933402988</v>
      </c>
      <c r="AO59" s="4">
        <f t="shared" ca="1" si="0"/>
        <v>50</v>
      </c>
      <c r="AQ59" s="33">
        <v>59</v>
      </c>
      <c r="AR59" s="33">
        <v>9</v>
      </c>
      <c r="AS59" s="33">
        <v>0</v>
      </c>
      <c r="AW59" s="3">
        <f t="shared" ca="1" si="3"/>
        <v>0.26917296493160914</v>
      </c>
      <c r="AX59" s="4">
        <f t="shared" ca="1" si="1"/>
        <v>57</v>
      </c>
      <c r="AZ59" s="1">
        <v>59</v>
      </c>
      <c r="BA59" s="1">
        <v>6</v>
      </c>
      <c r="BB59" s="1">
        <v>5</v>
      </c>
    </row>
    <row r="60" spans="16:54" ht="18.75" x14ac:dyDescent="0.25">
      <c r="P60" s="1"/>
      <c r="AN60" s="3">
        <f t="shared" ca="1" si="2"/>
        <v>0.97484559673504623</v>
      </c>
      <c r="AO60" s="4">
        <f t="shared" ca="1" si="0"/>
        <v>4</v>
      </c>
      <c r="AQ60" s="33">
        <v>60</v>
      </c>
      <c r="AR60" s="33">
        <v>9</v>
      </c>
      <c r="AS60" s="33">
        <v>0</v>
      </c>
      <c r="AW60" s="3">
        <f t="shared" ca="1" si="3"/>
        <v>1.2184032814869239E-2</v>
      </c>
      <c r="AX60" s="4">
        <f t="shared" ca="1" si="1"/>
        <v>87</v>
      </c>
      <c r="AZ60" s="1">
        <v>60</v>
      </c>
      <c r="BA60" s="1">
        <v>6</v>
      </c>
      <c r="BB60" s="1">
        <v>6</v>
      </c>
    </row>
    <row r="61" spans="16:54" ht="18.75" x14ac:dyDescent="0.25">
      <c r="P61" s="1"/>
      <c r="AN61" s="3">
        <f t="shared" ca="1" si="2"/>
        <v>6.7759097780350053E-2</v>
      </c>
      <c r="AO61" s="4">
        <f t="shared" ca="1" si="0"/>
        <v>61</v>
      </c>
      <c r="AQ61" s="33">
        <v>61</v>
      </c>
      <c r="AR61" s="33">
        <v>9</v>
      </c>
      <c r="AS61" s="33">
        <v>0</v>
      </c>
      <c r="AW61" s="3">
        <f t="shared" ca="1" si="3"/>
        <v>0.14501884084572947</v>
      </c>
      <c r="AX61" s="4">
        <f t="shared" ca="1" si="1"/>
        <v>71</v>
      </c>
      <c r="AZ61" s="1">
        <v>61</v>
      </c>
      <c r="BA61" s="1">
        <v>6</v>
      </c>
      <c r="BB61" s="1">
        <v>7</v>
      </c>
    </row>
    <row r="62" spans="16:54" ht="18.75" x14ac:dyDescent="0.25">
      <c r="P62" s="1"/>
      <c r="AN62" s="3"/>
      <c r="AO62" s="4"/>
      <c r="AQ62" s="1"/>
      <c r="AW62" s="3">
        <f t="shared" ca="1" si="3"/>
        <v>0.32336923920691751</v>
      </c>
      <c r="AX62" s="4">
        <f t="shared" ca="1" si="1"/>
        <v>53</v>
      </c>
      <c r="AZ62" s="1">
        <v>62</v>
      </c>
      <c r="BA62" s="1">
        <v>6</v>
      </c>
      <c r="BB62" s="1">
        <v>8</v>
      </c>
    </row>
    <row r="63" spans="16:54" ht="18.75" x14ac:dyDescent="0.25">
      <c r="P63" s="1"/>
      <c r="AN63" s="3"/>
      <c r="AO63" s="4"/>
      <c r="AQ63" s="1"/>
      <c r="AW63" s="3">
        <f t="shared" ca="1" si="3"/>
        <v>0.51607335407366972</v>
      </c>
      <c r="AX63" s="4">
        <f t="shared" ca="1" si="1"/>
        <v>28</v>
      </c>
      <c r="AZ63" s="1">
        <v>63</v>
      </c>
      <c r="BA63" s="1">
        <v>6</v>
      </c>
      <c r="BB63" s="1">
        <v>9</v>
      </c>
    </row>
    <row r="64" spans="16:54" ht="18.75" x14ac:dyDescent="0.25">
      <c r="P64" s="1"/>
      <c r="AN64" s="3"/>
      <c r="AO64" s="4"/>
      <c r="AQ64" s="1"/>
      <c r="AW64" s="3">
        <f t="shared" ca="1" si="3"/>
        <v>0.75981491939316359</v>
      </c>
      <c r="AX64" s="4">
        <f t="shared" ca="1" si="1"/>
        <v>13</v>
      </c>
      <c r="AZ64" s="1">
        <v>64</v>
      </c>
      <c r="BA64" s="1">
        <v>7</v>
      </c>
      <c r="BB64" s="1">
        <v>1</v>
      </c>
    </row>
    <row r="65" spans="16:54" ht="18.75" x14ac:dyDescent="0.25">
      <c r="P65" s="1"/>
      <c r="AN65" s="3"/>
      <c r="AO65" s="4"/>
      <c r="AQ65" s="1"/>
      <c r="AW65" s="3">
        <f t="shared" ca="1" si="3"/>
        <v>0.64777381743306595</v>
      </c>
      <c r="AX65" s="4">
        <f t="shared" ref="AX65:AX90" ca="1" si="34">RANK(AW65,$AW$1:$AW$101,)</f>
        <v>19</v>
      </c>
      <c r="AZ65" s="1">
        <v>65</v>
      </c>
      <c r="BA65" s="1">
        <v>7</v>
      </c>
      <c r="BB65" s="1">
        <v>2</v>
      </c>
    </row>
    <row r="66" spans="16:54" ht="18.75" x14ac:dyDescent="0.25">
      <c r="P66" s="1"/>
      <c r="AN66" s="3"/>
      <c r="AO66" s="4"/>
      <c r="AQ66" s="1"/>
      <c r="AW66" s="3">
        <f t="shared" ref="AW66:AW90" ca="1" si="35">RAND()</f>
        <v>0.39288556915612904</v>
      </c>
      <c r="AX66" s="4">
        <f t="shared" ca="1" si="34"/>
        <v>41</v>
      </c>
      <c r="AZ66" s="1">
        <v>66</v>
      </c>
      <c r="BA66" s="1">
        <v>7</v>
      </c>
      <c r="BB66" s="1">
        <v>3</v>
      </c>
    </row>
    <row r="67" spans="16:54" ht="18.75" x14ac:dyDescent="0.25">
      <c r="P67" s="1"/>
      <c r="AN67" s="3"/>
      <c r="AO67" s="4"/>
      <c r="AQ67" s="1"/>
      <c r="AW67" s="3">
        <f t="shared" ca="1" si="35"/>
        <v>5.7424394869843853E-2</v>
      </c>
      <c r="AX67" s="4">
        <f t="shared" ca="1" si="34"/>
        <v>81</v>
      </c>
      <c r="AZ67" s="1">
        <v>67</v>
      </c>
      <c r="BA67" s="1">
        <v>7</v>
      </c>
      <c r="BB67" s="1">
        <v>4</v>
      </c>
    </row>
    <row r="68" spans="16:54" ht="18.75" x14ac:dyDescent="0.25">
      <c r="P68" s="1"/>
      <c r="AN68" s="3"/>
      <c r="AO68" s="4"/>
      <c r="AQ68" s="1"/>
      <c r="AW68" s="3">
        <f t="shared" ca="1" si="35"/>
        <v>0.11275219808613379</v>
      </c>
      <c r="AX68" s="4">
        <f t="shared" ca="1" si="34"/>
        <v>77</v>
      </c>
      <c r="AZ68" s="1">
        <v>68</v>
      </c>
      <c r="BA68" s="1">
        <v>7</v>
      </c>
      <c r="BB68" s="1">
        <v>5</v>
      </c>
    </row>
    <row r="69" spans="16:54" ht="18.75" x14ac:dyDescent="0.25">
      <c r="P69" s="1"/>
      <c r="AN69" s="3"/>
      <c r="AO69" s="4"/>
      <c r="AQ69" s="1"/>
      <c r="AW69" s="3">
        <f t="shared" ca="1" si="35"/>
        <v>0.46694497454803074</v>
      </c>
      <c r="AX69" s="4">
        <f t="shared" ca="1" si="34"/>
        <v>35</v>
      </c>
      <c r="AZ69" s="1">
        <v>69</v>
      </c>
      <c r="BA69" s="1">
        <v>7</v>
      </c>
      <c r="BB69" s="1">
        <v>6</v>
      </c>
    </row>
    <row r="70" spans="16:54" ht="18.75" x14ac:dyDescent="0.25">
      <c r="P70" s="1"/>
      <c r="AN70" s="3"/>
      <c r="AO70" s="4"/>
      <c r="AQ70" s="1"/>
      <c r="AW70" s="3">
        <f t="shared" ca="1" si="35"/>
        <v>0.12255030128421496</v>
      </c>
      <c r="AX70" s="4">
        <f t="shared" ca="1" si="34"/>
        <v>75</v>
      </c>
      <c r="AZ70" s="1">
        <v>70</v>
      </c>
      <c r="BA70" s="1">
        <v>7</v>
      </c>
      <c r="BB70" s="1">
        <v>7</v>
      </c>
    </row>
    <row r="71" spans="16:54" ht="18.75" x14ac:dyDescent="0.25">
      <c r="P71" s="1"/>
      <c r="AN71" s="3"/>
      <c r="AO71" s="4"/>
      <c r="AQ71" s="1"/>
      <c r="AW71" s="3">
        <f t="shared" ca="1" si="35"/>
        <v>0.24928550745712197</v>
      </c>
      <c r="AX71" s="4">
        <f t="shared" ca="1" si="34"/>
        <v>60</v>
      </c>
      <c r="AZ71" s="1">
        <v>71</v>
      </c>
      <c r="BA71" s="1">
        <v>7</v>
      </c>
      <c r="BB71" s="1">
        <v>8</v>
      </c>
    </row>
    <row r="72" spans="16:54" ht="18.75" x14ac:dyDescent="0.25">
      <c r="P72" s="1"/>
      <c r="AN72" s="3"/>
      <c r="AO72" s="4"/>
      <c r="AQ72" s="1"/>
      <c r="AW72" s="3">
        <f t="shared" ca="1" si="35"/>
        <v>0.93899512887929715</v>
      </c>
      <c r="AX72" s="4">
        <f t="shared" ca="1" si="34"/>
        <v>2</v>
      </c>
      <c r="AZ72" s="1">
        <v>72</v>
      </c>
      <c r="BA72" s="1">
        <v>7</v>
      </c>
      <c r="BB72" s="1">
        <v>9</v>
      </c>
    </row>
    <row r="73" spans="16:54" ht="18.75" x14ac:dyDescent="0.25">
      <c r="P73" s="1"/>
      <c r="AN73" s="3"/>
      <c r="AO73" s="4"/>
      <c r="AQ73" s="1"/>
      <c r="AW73" s="3">
        <f t="shared" ca="1" si="35"/>
        <v>6.9381083075482519E-2</v>
      </c>
      <c r="AX73" s="4">
        <f t="shared" ca="1" si="34"/>
        <v>80</v>
      </c>
      <c r="AZ73" s="1">
        <v>73</v>
      </c>
      <c r="BA73" s="1">
        <v>8</v>
      </c>
      <c r="BB73" s="1">
        <v>1</v>
      </c>
    </row>
    <row r="74" spans="16:54" ht="18.75" x14ac:dyDescent="0.25">
      <c r="P74" s="1"/>
      <c r="AN74" s="3"/>
      <c r="AO74" s="4"/>
      <c r="AQ74" s="1"/>
      <c r="AW74" s="3">
        <f t="shared" ca="1" si="35"/>
        <v>0.40621550193083933</v>
      </c>
      <c r="AX74" s="4">
        <f t="shared" ca="1" si="34"/>
        <v>39</v>
      </c>
      <c r="AZ74" s="1">
        <v>74</v>
      </c>
      <c r="BA74" s="1">
        <v>8</v>
      </c>
      <c r="BB74" s="1">
        <v>2</v>
      </c>
    </row>
    <row r="75" spans="16:54" ht="18.75" x14ac:dyDescent="0.25">
      <c r="P75" s="1"/>
      <c r="AN75" s="3"/>
      <c r="AO75" s="4"/>
      <c r="AQ75" s="1"/>
      <c r="AW75" s="3">
        <f t="shared" ca="1" si="35"/>
        <v>0.37834406033735279</v>
      </c>
      <c r="AX75" s="4">
        <f t="shared" ca="1" si="34"/>
        <v>43</v>
      </c>
      <c r="AZ75" s="1">
        <v>75</v>
      </c>
      <c r="BA75" s="1">
        <v>8</v>
      </c>
      <c r="BB75" s="1">
        <v>3</v>
      </c>
    </row>
    <row r="76" spans="16:54" ht="18.75" x14ac:dyDescent="0.25">
      <c r="P76" s="1"/>
      <c r="AN76" s="3"/>
      <c r="AO76" s="4"/>
      <c r="AQ76" s="1"/>
      <c r="AW76" s="3">
        <f t="shared" ca="1" si="35"/>
        <v>0.22267665807046222</v>
      </c>
      <c r="AX76" s="4">
        <f t="shared" ca="1" si="34"/>
        <v>64</v>
      </c>
      <c r="AZ76" s="1">
        <v>76</v>
      </c>
      <c r="BA76" s="1">
        <v>8</v>
      </c>
      <c r="BB76" s="1">
        <v>4</v>
      </c>
    </row>
    <row r="77" spans="16:54" ht="18.75" x14ac:dyDescent="0.25">
      <c r="P77" s="1"/>
      <c r="AN77" s="3"/>
      <c r="AO77" s="4"/>
      <c r="AQ77" s="1"/>
      <c r="AW77" s="3">
        <f t="shared" ca="1" si="35"/>
        <v>0.73897881300231227</v>
      </c>
      <c r="AX77" s="4">
        <f t="shared" ca="1" si="34"/>
        <v>14</v>
      </c>
      <c r="AZ77" s="1">
        <v>77</v>
      </c>
      <c r="BA77" s="1">
        <v>8</v>
      </c>
      <c r="BB77" s="1">
        <v>5</v>
      </c>
    </row>
    <row r="78" spans="16:54" ht="18.75" x14ac:dyDescent="0.25">
      <c r="P78" s="1"/>
      <c r="AN78" s="3"/>
      <c r="AO78" s="4"/>
      <c r="AQ78" s="1"/>
      <c r="AW78" s="3">
        <f t="shared" ca="1" si="35"/>
        <v>0.34423039155880764</v>
      </c>
      <c r="AX78" s="4">
        <f t="shared" ca="1" si="34"/>
        <v>48</v>
      </c>
      <c r="AZ78" s="1">
        <v>78</v>
      </c>
      <c r="BA78" s="1">
        <v>8</v>
      </c>
      <c r="BB78" s="1">
        <v>6</v>
      </c>
    </row>
    <row r="79" spans="16:54" ht="18.75" x14ac:dyDescent="0.25">
      <c r="P79" s="1"/>
      <c r="AN79" s="3"/>
      <c r="AO79" s="4"/>
      <c r="AQ79" s="1"/>
      <c r="AW79" s="3">
        <f t="shared" ca="1" si="35"/>
        <v>0.32553711363520299</v>
      </c>
      <c r="AX79" s="4">
        <f t="shared" ca="1" si="34"/>
        <v>52</v>
      </c>
      <c r="AZ79" s="1">
        <v>79</v>
      </c>
      <c r="BA79" s="1">
        <v>8</v>
      </c>
      <c r="BB79" s="1">
        <v>7</v>
      </c>
    </row>
    <row r="80" spans="16:54" ht="18.75" x14ac:dyDescent="0.25">
      <c r="P80" s="1"/>
      <c r="AN80" s="3"/>
      <c r="AO80" s="4"/>
      <c r="AQ80" s="1"/>
      <c r="AW80" s="3">
        <f t="shared" ca="1" si="35"/>
        <v>0.86956534730711943</v>
      </c>
      <c r="AX80" s="4">
        <f t="shared" ca="1" si="34"/>
        <v>6</v>
      </c>
      <c r="AZ80" s="1">
        <v>80</v>
      </c>
      <c r="BA80" s="1">
        <v>8</v>
      </c>
      <c r="BB80" s="1">
        <v>8</v>
      </c>
    </row>
    <row r="81" spans="16:54" ht="18.75" x14ac:dyDescent="0.25">
      <c r="P81" s="1"/>
      <c r="AN81" s="3"/>
      <c r="AO81" s="4"/>
      <c r="AQ81" s="1"/>
      <c r="AW81" s="3">
        <f t="shared" ca="1" si="35"/>
        <v>0.31191433773229182</v>
      </c>
      <c r="AX81" s="4">
        <f t="shared" ca="1" si="34"/>
        <v>55</v>
      </c>
      <c r="AZ81" s="1">
        <v>81</v>
      </c>
      <c r="BA81" s="1">
        <v>8</v>
      </c>
      <c r="BB81" s="1">
        <v>9</v>
      </c>
    </row>
    <row r="82" spans="16:54" ht="18.75" x14ac:dyDescent="0.25">
      <c r="P82" s="1"/>
      <c r="AN82" s="3"/>
      <c r="AO82" s="4"/>
      <c r="AQ82" s="1"/>
      <c r="AW82" s="3">
        <f t="shared" ca="1" si="35"/>
        <v>0.64778471827200901</v>
      </c>
      <c r="AX82" s="4">
        <f t="shared" ca="1" si="34"/>
        <v>18</v>
      </c>
      <c r="AZ82" s="1">
        <v>82</v>
      </c>
      <c r="BA82" s="1">
        <v>9</v>
      </c>
      <c r="BB82" s="1">
        <v>1</v>
      </c>
    </row>
    <row r="83" spans="16:54" ht="18.75" x14ac:dyDescent="0.25">
      <c r="P83" s="1"/>
      <c r="AN83" s="3"/>
      <c r="AO83" s="4"/>
      <c r="AQ83" s="1"/>
      <c r="AW83" s="3">
        <f t="shared" ca="1" si="35"/>
        <v>0.8934951666767792</v>
      </c>
      <c r="AX83" s="4">
        <f t="shared" ca="1" si="34"/>
        <v>5</v>
      </c>
      <c r="AZ83" s="1">
        <v>83</v>
      </c>
      <c r="BA83" s="1">
        <v>9</v>
      </c>
      <c r="BB83" s="1">
        <v>2</v>
      </c>
    </row>
    <row r="84" spans="16:54" ht="18.75" x14ac:dyDescent="0.25">
      <c r="P84" s="1"/>
      <c r="AN84" s="3"/>
      <c r="AO84" s="4"/>
      <c r="AQ84" s="1"/>
      <c r="AW84" s="3">
        <f t="shared" ca="1" si="35"/>
        <v>0.56563697117454881</v>
      </c>
      <c r="AX84" s="4">
        <f t="shared" ca="1" si="34"/>
        <v>22</v>
      </c>
      <c r="AZ84" s="1">
        <v>84</v>
      </c>
      <c r="BA84" s="1">
        <v>9</v>
      </c>
      <c r="BB84" s="1">
        <v>3</v>
      </c>
    </row>
    <row r="85" spans="16:54" ht="18.75" x14ac:dyDescent="0.25">
      <c r="P85" s="1"/>
      <c r="AN85" s="3"/>
      <c r="AO85" s="4"/>
      <c r="AQ85" s="1"/>
      <c r="AW85" s="3">
        <f t="shared" ca="1" si="35"/>
        <v>0.82573832338195774</v>
      </c>
      <c r="AX85" s="4">
        <f t="shared" ca="1" si="34"/>
        <v>8</v>
      </c>
      <c r="AZ85" s="1">
        <v>85</v>
      </c>
      <c r="BA85" s="1">
        <v>9</v>
      </c>
      <c r="BB85" s="1">
        <v>4</v>
      </c>
    </row>
    <row r="86" spans="16:54" ht="18.75" x14ac:dyDescent="0.25">
      <c r="P86" s="1"/>
      <c r="AN86" s="3"/>
      <c r="AO86" s="4"/>
      <c r="AQ86" s="1"/>
      <c r="AW86" s="3">
        <f t="shared" ca="1" si="35"/>
        <v>2.3234531981362938E-2</v>
      </c>
      <c r="AX86" s="4">
        <f t="shared" ca="1" si="34"/>
        <v>84</v>
      </c>
      <c r="AZ86" s="1">
        <v>86</v>
      </c>
      <c r="BA86" s="1">
        <v>9</v>
      </c>
      <c r="BB86" s="1">
        <v>5</v>
      </c>
    </row>
    <row r="87" spans="16:54" ht="18.75" x14ac:dyDescent="0.25">
      <c r="P87" s="1"/>
      <c r="AN87" s="3"/>
      <c r="AO87" s="4"/>
      <c r="AQ87" s="1"/>
      <c r="AW87" s="3">
        <f t="shared" ca="1" si="35"/>
        <v>0.11813189986202921</v>
      </c>
      <c r="AX87" s="4">
        <f t="shared" ca="1" si="34"/>
        <v>76</v>
      </c>
      <c r="AZ87" s="1">
        <v>87</v>
      </c>
      <c r="BA87" s="1">
        <v>9</v>
      </c>
      <c r="BB87" s="1">
        <v>6</v>
      </c>
    </row>
    <row r="88" spans="16:54" ht="18.75" x14ac:dyDescent="0.25">
      <c r="P88" s="1"/>
      <c r="AN88" s="3"/>
      <c r="AO88" s="4"/>
      <c r="AQ88" s="1"/>
      <c r="AW88" s="3">
        <f t="shared" ca="1" si="35"/>
        <v>0.50693759860942977</v>
      </c>
      <c r="AX88" s="4">
        <f t="shared" ca="1" si="34"/>
        <v>30</v>
      </c>
      <c r="AZ88" s="1">
        <v>88</v>
      </c>
      <c r="BA88" s="1">
        <v>9</v>
      </c>
      <c r="BB88" s="1">
        <v>7</v>
      </c>
    </row>
    <row r="89" spans="16:54" ht="18.75" x14ac:dyDescent="0.25">
      <c r="P89" s="1"/>
      <c r="AN89" s="3"/>
      <c r="AO89" s="4"/>
      <c r="AQ89" s="1"/>
      <c r="AW89" s="3">
        <f t="shared" ca="1" si="35"/>
        <v>0.24904822918168956</v>
      </c>
      <c r="AX89" s="4">
        <f t="shared" ca="1" si="34"/>
        <v>61</v>
      </c>
      <c r="AZ89" s="1">
        <v>89</v>
      </c>
      <c r="BA89" s="1">
        <v>9</v>
      </c>
      <c r="BB89" s="1">
        <v>8</v>
      </c>
    </row>
    <row r="90" spans="16:54" ht="18.75" x14ac:dyDescent="0.25">
      <c r="P90" s="1"/>
      <c r="AN90" s="3"/>
      <c r="AO90" s="4"/>
      <c r="AQ90" s="1"/>
      <c r="AW90" s="3">
        <f t="shared" ca="1" si="35"/>
        <v>0.26808314025624358</v>
      </c>
      <c r="AX90" s="4">
        <f t="shared" ca="1" si="34"/>
        <v>58</v>
      </c>
      <c r="AZ90" s="1">
        <v>90</v>
      </c>
      <c r="BA90" s="1">
        <v>9</v>
      </c>
      <c r="BB90" s="1">
        <v>9</v>
      </c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W98" s="3"/>
      <c r="AX98" s="4"/>
      <c r="AZ98" s="1"/>
      <c r="BB98" s="1"/>
    </row>
    <row r="99" spans="16:54" ht="18.75" x14ac:dyDescent="0.25">
      <c r="P99" s="1"/>
      <c r="AN99" s="3"/>
      <c r="AO99" s="4"/>
      <c r="AW99" s="3"/>
      <c r="AX99" s="4"/>
      <c r="AZ99" s="1"/>
      <c r="BB99" s="1"/>
    </row>
    <row r="100" spans="16:54" ht="18.75" x14ac:dyDescent="0.25">
      <c r="P100" s="1"/>
      <c r="AN100" s="3"/>
      <c r="AO100" s="4"/>
      <c r="AW100" s="3"/>
      <c r="AX100" s="4"/>
      <c r="AZ100" s="1"/>
      <c r="BB100" s="1"/>
    </row>
    <row r="101" spans="16:54" ht="18.75" x14ac:dyDescent="0.25">
      <c r="AN101" s="3"/>
      <c r="AO101" s="4"/>
      <c r="AW101" s="3"/>
      <c r="AX101" s="4"/>
      <c r="AZ101" s="1"/>
    </row>
    <row r="102" spans="16:54" ht="18.75" x14ac:dyDescent="0.15">
      <c r="AZ102" s="1"/>
    </row>
  </sheetData>
  <sheetProtection algorithmName="SHA-512" hashValue="IZwL0rPDe4NizVKkef7m7ha5uhxh3STbMKyRXp1qFILv4lhgw79BkI3u6DN/Wj92sFjSMdGwi3/JubvGNDZ/6Q==" saltValue="MgIVFNLAI0VygRh4LIZpY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①十位くり上がり</vt:lpstr>
      <vt:lpstr>②一位・十位くり上がり</vt:lpstr>
      <vt:lpstr>③連続くり上がりA</vt:lpstr>
      <vt:lpstr>④連続くり上がりB</vt:lpstr>
      <vt:lpstr>⑤連続くり上がりミックス</vt:lpstr>
      <vt:lpstr>⑥ミックス</vt:lpstr>
      <vt:lpstr>①十位くり上がり!Print_Area</vt:lpstr>
      <vt:lpstr>②一位・十位くり上がり!Print_Area</vt:lpstr>
      <vt:lpstr>③連続くり上がりA!Print_Area</vt:lpstr>
      <vt:lpstr>④連続くり上がりB!Print_Area</vt:lpstr>
      <vt:lpstr>⑤連続くり上がりミックス!Print_Area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2022-08-12T13:39:32Z</cp:lastPrinted>
  <dcterms:created xsi:type="dcterms:W3CDTF">2022-08-07T13:38:12Z</dcterms:created>
  <dcterms:modified xsi:type="dcterms:W3CDTF">2022-08-12T13:43:14Z</dcterms:modified>
</cp:coreProperties>
</file>